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5\דוח מרכיבי תשואה 2025\דוח מרכיבי תשואה רבעון 2-2025\דוח מרכיבי תשואה- 30.6.2025- לאתר\"/>
    </mc:Choice>
  </mc:AlternateContent>
  <xr:revisionPtr revIDLastSave="0" documentId="13_ncr:1_{3115DB14-D7CB-4484-9356-2C72ACA61310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5" i="6"/>
  <c r="B23" i="6"/>
  <c r="B24" i="6"/>
  <c r="C3" i="5" l="1"/>
  <c r="C4" i="5"/>
  <c r="B26" i="6"/>
</calcChain>
</file>

<file path=xl/sharedStrings.xml><?xml version="1.0" encoding="utf-8"?>
<sst xmlns="http://schemas.openxmlformats.org/spreadsheetml/2006/main" count="5549" uniqueCount="1410">
  <si>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</si>
  <si>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</si>
  <si>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</si>
  <si>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</si>
  <si>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</si>
  <si>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</si>
  <si>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</si>
  <si>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</si>
  <si>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</si>
  <si>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</si>
  <si>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</si>
  <si>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</si>
  <si>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</si>
  <si>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</si>
  <si>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</si>
  <si>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</si>
  <si>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</si>
  <si>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</si>
  <si>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</si>
  <si>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</si>
  <si>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</si>
  <si>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</si>
  <si>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</si>
  <si>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</si>
  <si>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</si>
  <si>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</si>
  <si>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</si>
  <si>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</si>
  <si>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</si>
  <si>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</si>
  <si>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</si>
  <si>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</si>
  <si>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</si>
  <si>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</si>
  <si>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</si>
  <si>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</si>
  <si>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</si>
  <si>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</si>
  <si>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</si>
  <si>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</si>
  <si>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</si>
  <si>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</si>
  <si>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</si>
  <si>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</si>
  <si>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</si>
  <si>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</si>
  <si>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</si>
  <si>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</si>
  <si>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</si>
  <si>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</si>
  <si>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</si>
  <si>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</si>
  <si>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</si>
  <si>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</si>
  <si>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</si>
  <si>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</si>
  <si>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</si>
  <si>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</si>
  <si>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</si>
  <si>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</si>
  <si>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</si>
  <si>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</si>
  <si>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</si>
  <si>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</si>
  <si>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</si>
  <si>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</si>
  <si>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</si>
  <si>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</si>
  <si>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</si>
  <si>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</si>
  <si>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</si>
  <si>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</si>
  <si>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</si>
  <si>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</si>
  <si>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</si>
  <si>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</si>
  <si>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</si>
  <si>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</si>
  <si>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</si>
  <si>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</si>
  <si>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</si>
  <si>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</si>
  <si>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</si>
  <si>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</si>
  <si>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</si>
  <si>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</si>
  <si>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</si>
  <si>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</si>
  <si>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</si>
  <si>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</si>
  <si>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</si>
  <si>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</si>
  <si>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</si>
  <si>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</si>
  <si>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</si>
  <si>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</si>
  <si>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</si>
  <si>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</si>
  <si>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</si>
  <si>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</si>
  <si>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</si>
  <si>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</si>
  <si>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</si>
  <si>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</si>
  <si>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</si>
  <si>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</si>
  <si>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</si>
  <si>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</si>
  <si>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</si>
  <si>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</si>
  <si>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</si>
  <si>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</si>
  <si>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</si>
  <si>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</si>
  <si>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</si>
  <si>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</si>
  <si>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</si>
  <si>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</si>
  <si>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</si>
  <si>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</si>
  <si>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</si>
  <si>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</si>
  <si>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</si>
  <si>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</si>
  <si>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</si>
  <si>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</si>
  <si>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</si>
  <si>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</si>
  <si>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</si>
  <si>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</si>
  <si>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</si>
  <si>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</si>
  <si>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</si>
  <si>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</si>
  <si>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</si>
  <si>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</si>
  <si>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</si>
  <si>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</si>
  <si>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</si>
  <si>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</si>
  <si>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</si>
  <si>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</si>
  <si>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</si>
  <si>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</si>
  <si>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</si>
  <si>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</si>
  <si>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</si>
  <si>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</si>
  <si>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</si>
  <si>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</si>
  <si>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</si>
  <si>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</si>
  <si>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</si>
  <si>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</si>
  <si>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</si>
  <si>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</si>
  <si>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</si>
  <si>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</si>
  <si>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</si>
  <si>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</si>
  <si>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</si>
  <si>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</si>
  <si>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</si>
  <si>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</si>
  <si>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</si>
  <si>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</si>
  <si>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</si>
  <si>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</si>
  <si>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</si>
  <si>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</si>
  <si>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</si>
  <si>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</si>
  <si>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</si>
  <si>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</si>
  <si>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</si>
  <si>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</si>
  <si>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</si>
  <si>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</si>
  <si>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</si>
  <si>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</si>
  <si>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</si>
  <si>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</si>
  <si>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</si>
  <si>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</si>
  <si>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</si>
  <si>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</si>
  <si>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</si>
  <si>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</si>
  <si>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</si>
  <si>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</si>
  <si>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</si>
  <si>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</si>
  <si>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</si>
  <si>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</si>
  <si>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</si>
  <si>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</si>
  <si>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</si>
  <si>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</si>
  <si>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</si>
  <si>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</si>
  <si>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</si>
  <si>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</si>
  <si>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</si>
  <si>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</si>
  <si>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</si>
  <si>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</si>
  <si>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</si>
  <si>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</si>
  <si>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</si>
  <si>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</si>
  <si>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</si>
  <si>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</si>
  <si>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</si>
  <si>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</si>
  <si>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</si>
  <si>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</si>
  <si>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</si>
  <si>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</si>
  <si>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</si>
  <si>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</si>
  <si>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</si>
  <si>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</si>
  <si>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</si>
  <si>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</si>
  <si>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</si>
  <si>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</si>
  <si>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</si>
  <si>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</si>
  <si>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</si>
  <si>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</si>
  <si>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</si>
  <si>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</si>
  <si>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</si>
  <si>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</si>
  <si>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</si>
  <si>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</si>
  <si>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</si>
  <si>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</si>
  <si>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</si>
  <si>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</si>
  <si>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</si>
  <si>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</si>
  <si>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</si>
  <si>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</si>
  <si>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</si>
  <si>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</si>
  <si>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</si>
  <si>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</si>
  <si>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</si>
  <si>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</si>
  <si>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</si>
  <si>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</si>
  <si>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</si>
  <si>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</si>
  <si>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</si>
  <si>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</si>
  <si>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</si>
  <si>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</si>
  <si>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</si>
  <si>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</si>
  <si>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</si>
  <si>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</si>
  <si>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</si>
  <si>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</si>
  <si>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</si>
  <si>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</si>
  <si>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</si>
  <si>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</si>
  <si>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</si>
  <si>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</si>
  <si>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</si>
  <si>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</si>
  <si>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</si>
  <si>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</si>
  <si>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</si>
  <si>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</si>
  <si>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</si>
  <si>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</si>
  <si>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</si>
  <si>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</si>
  <si>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</si>
  <si>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</si>
  <si>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</si>
  <si>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</si>
  <si>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</si>
  <si>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</si>
  <si>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</si>
  <si>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</si>
  <si>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</si>
  <si>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</si>
  <si>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</si>
  <si>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</si>
  <si>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</si>
  <si>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</si>
  <si>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</si>
  <si>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</si>
  <si>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</si>
  <si>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</si>
  <si>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</si>
  <si>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</si>
  <si>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</si>
  <si>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</si>
  <si>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</si>
  <si>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</si>
  <si>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</si>
  <si>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</si>
  <si>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</si>
  <si>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</si>
  <si>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</si>
  <si>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</si>
  <si>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</si>
  <si>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</si>
  <si>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</si>
  <si>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</si>
  <si>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</si>
  <si>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</si>
  <si>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</si>
  <si>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</si>
  <si>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</si>
  <si>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</si>
  <si>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</si>
  <si>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</si>
  <si>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</si>
  <si>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</si>
  <si>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</si>
  <si>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</si>
  <si>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</si>
  <si>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</si>
  <si>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</si>
  <si>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</si>
  <si>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</si>
  <si>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</si>
  <si>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</si>
  <si>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</si>
  <si>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</si>
  <si>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</si>
  <si>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</si>
  <si>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</si>
  <si>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</si>
  <si>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</si>
  <si>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</si>
  <si>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</si>
  <si>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</si>
  <si>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</si>
  <si>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</si>
  <si>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</si>
  <si>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</si>
  <si>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</si>
  <si>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</si>
  <si>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</si>
  <si>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</si>
  <si>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</si>
  <si>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</si>
  <si>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</si>
  <si>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</si>
  <si>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</si>
  <si>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</si>
  <si>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</si>
  <si>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</si>
  <si>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</si>
  <si>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</si>
  <si>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</si>
  <si>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</si>
  <si>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</si>
  <si>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</si>
  <si>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</si>
  <si>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</si>
  <si>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</si>
  <si>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</si>
  <si>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</si>
  <si>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</si>
  <si>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</si>
  <si>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</si>
  <si>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</si>
  <si>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</si>
  <si>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</si>
  <si>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</si>
  <si>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</si>
  <si>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</si>
  <si>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</si>
  <si>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</si>
  <si>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</si>
  <si>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</si>
  <si>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</si>
  <si>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</si>
  <si>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</si>
  <si>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</si>
  <si>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</si>
  <si>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</si>
  <si>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</si>
  <si>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</si>
  <si>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</si>
  <si>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</si>
  <si>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</si>
  <si>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</si>
  <si>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</si>
  <si>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</si>
  <si>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</si>
  <si>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</si>
  <si>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</si>
  <si>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</si>
  <si>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</si>
  <si>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</si>
  <si>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</si>
  <si>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</si>
  <si>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</si>
  <si>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</si>
  <si>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</si>
  <si>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</si>
  <si>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</si>
  <si>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</si>
  <si>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</si>
  <si>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</si>
  <si>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</si>
  <si>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</si>
  <si>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</si>
  <si>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</si>
  <si>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</si>
  <si>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</si>
  <si>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</si>
  <si>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</si>
  <si>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</si>
  <si>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</si>
  <si>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</si>
  <si>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</si>
  <si>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</si>
  <si>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</si>
  <si>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</si>
  <si>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</si>
  <si>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</si>
  <si>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</si>
  <si>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</si>
  <si>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</si>
  <si>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</si>
  <si>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</si>
  <si>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</si>
  <si>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</si>
  <si>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</si>
  <si>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</si>
  <si>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</si>
  <si>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</si>
  <si>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</si>
  <si>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</si>
  <si>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</si>
  <si>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</si>
  <si>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</si>
  <si>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</si>
  <si>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</si>
  <si>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</si>
  <si>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</si>
  <si>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</si>
  <si>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</si>
  <si>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</si>
  <si>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</si>
  <si>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</si>
  <si>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</si>
  <si>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</si>
  <si>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</si>
  <si>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</si>
  <si>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</si>
  <si>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</si>
  <si>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</si>
  <si>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</si>
  <si>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</si>
  <si>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</si>
  <si>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</si>
  <si>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</si>
  <si>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</si>
  <si>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</si>
  <si>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</si>
  <si>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</si>
  <si>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</si>
  <si>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</si>
  <si>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</si>
  <si>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</si>
  <si>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</si>
  <si>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</si>
  <si>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</si>
  <si>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</si>
  <si>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</si>
  <si>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</si>
  <si>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</si>
  <si>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</si>
  <si>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</si>
  <si>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</si>
  <si>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</si>
  <si>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</si>
  <si>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</si>
  <si>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</si>
  <si>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</si>
  <si>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</si>
  <si>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</si>
  <si>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</si>
  <si>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</si>
  <si>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</si>
  <si>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</si>
  <si>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</si>
  <si>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</si>
  <si>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</si>
  <si>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</si>
  <si>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</si>
  <si>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</si>
  <si>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</si>
  <si>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</si>
  <si>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</si>
  <si>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</si>
  <si>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</si>
  <si>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</si>
  <si>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</si>
  <si>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</si>
  <si>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</si>
  <si>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</si>
  <si>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</si>
  <si>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</si>
  <si>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</si>
  <si>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</si>
  <si>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</si>
  <si>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</si>
  <si>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</si>
  <si>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</si>
  <si>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</si>
  <si>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</si>
  <si>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</si>
  <si>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</si>
  <si>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</si>
  <si>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</si>
  <si>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</si>
  <si>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</si>
  <si>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</si>
  <si>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</si>
  <si>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</si>
  <si>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</si>
  <si>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</si>
  <si>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</si>
  <si>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</si>
  <si>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</si>
  <si>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</si>
  <si>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</si>
  <si>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</si>
  <si>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</si>
  <si>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</si>
  <si>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</si>
  <si>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</si>
  <si>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</si>
  <si>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</si>
  <si>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</si>
  <si>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</si>
  <si>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</si>
  <si>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</si>
  <si>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</si>
  <si>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</si>
  <si>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</si>
  <si>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</si>
  <si>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</si>
  <si>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</si>
  <si>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</si>
  <si>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</si>
  <si>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</si>
  <si>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</si>
  <si>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</si>
  <si>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</si>
  <si>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</si>
  <si>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</si>
  <si>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</si>
  <si>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</si>
  <si>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</si>
  <si>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</si>
  <si>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</si>
  <si>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</si>
  <si>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</si>
  <si>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</si>
  <si>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</si>
  <si>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</si>
  <si>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</si>
  <si>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</si>
  <si>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</si>
  <si>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</si>
  <si>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</si>
  <si>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</si>
  <si>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</si>
  <si>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</si>
  <si>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</si>
  <si>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</si>
  <si>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</si>
  <si>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</si>
  <si>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</si>
  <si>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</si>
  <si>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</si>
  <si>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</si>
  <si>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</si>
  <si>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</si>
  <si>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</si>
  <si>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</si>
  <si>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</si>
  <si>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</si>
  <si>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</si>
  <si>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</si>
  <si>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</si>
  <si>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</si>
  <si>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</si>
  <si>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</si>
  <si>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</si>
  <si>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</si>
  <si>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</si>
  <si>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</si>
  <si>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</si>
  <si>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</si>
  <si>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</si>
  <si>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</si>
  <si>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</si>
  <si>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</si>
  <si>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</si>
  <si>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</si>
  <si>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</si>
  <si>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</si>
  <si>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</si>
  <si>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</si>
  <si>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</si>
  <si>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</si>
  <si>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</si>
  <si>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</si>
  <si>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</si>
  <si>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</si>
  <si>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</si>
  <si>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</si>
  <si>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</si>
  <si>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</si>
  <si>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</si>
  <si>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</si>
  <si>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</si>
  <si>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</si>
  <si>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</si>
  <si>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</si>
  <si>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</si>
  <si>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</si>
  <si>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</si>
  <si>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</si>
  <si>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</si>
  <si>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</si>
  <si>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</si>
  <si>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</si>
  <si>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</si>
  <si>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</si>
  <si>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</si>
  <si>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</si>
  <si>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</si>
  <si>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</si>
  <si>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</si>
  <si>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</si>
  <si>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</si>
  <si>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</si>
  <si>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</si>
  <si>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</si>
  <si>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</si>
  <si>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</si>
  <si>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</si>
  <si>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</si>
  <si>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</si>
  <si>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</si>
  <si>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</si>
  <si>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</si>
  <si>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</si>
  <si>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</si>
  <si>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</si>
  <si>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</si>
  <si>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</si>
  <si>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</si>
  <si>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</si>
  <si>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</si>
  <si>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</si>
  <si>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</si>
  <si>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</si>
  <si>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</si>
  <si>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</si>
  <si>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</si>
  <si>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</si>
  <si>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</si>
  <si>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</si>
  <si>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</si>
  <si>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</si>
  <si>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</si>
  <si>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</si>
  <si>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</si>
  <si>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</si>
  <si>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</si>
  <si>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</si>
  <si>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</si>
  <si>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</si>
  <si>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</si>
  <si>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</si>
  <si>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</si>
  <si>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</si>
  <si>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</si>
  <si>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</si>
  <si>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</si>
  <si>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</si>
  <si>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</si>
  <si>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</si>
  <si>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</si>
  <si>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</si>
  <si>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</si>
  <si>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</si>
  <si>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</si>
  <si>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</si>
  <si>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</si>
  <si>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</si>
  <si>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</si>
  <si>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</si>
  <si>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</si>
  <si>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</si>
  <si>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</si>
  <si>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</si>
  <si>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</si>
  <si>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</si>
  <si>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</si>
  <si>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</si>
  <si>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</si>
  <si>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</si>
  <si>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</si>
  <si>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</si>
  <si>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</si>
  <si>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</si>
  <si>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</si>
  <si>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</si>
  <si>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</si>
  <si>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</si>
  <si>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</si>
  <si>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</si>
  <si>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</si>
  <si>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</si>
  <si>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</si>
  <si>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</si>
  <si>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</si>
  <si>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</si>
  <si>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</si>
  <si>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</si>
  <si>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</si>
  <si>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</si>
  <si>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</si>
  <si>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</si>
  <si>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</si>
  <si>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</si>
  <si>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</si>
  <si>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</si>
  <si>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</si>
  <si>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</si>
  <si>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</si>
  <si>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</si>
  <si>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</si>
  <si>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</si>
  <si>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</si>
  <si>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</si>
  <si>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</si>
  <si>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</si>
  <si>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</si>
  <si>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</si>
  <si>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</si>
  <si>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</si>
  <si>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</si>
  <si>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</si>
  <si>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</si>
  <si>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</si>
  <si>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</si>
  <si>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</si>
  <si>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</si>
  <si>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</si>
  <si>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</si>
  <si>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</si>
  <si>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</si>
  <si>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</si>
  <si>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</si>
  <si>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</si>
  <si>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</si>
  <si>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</si>
  <si>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</si>
  <si>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</si>
  <si>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</si>
  <si>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</si>
  <si>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</si>
  <si>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</si>
  <si>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</si>
  <si>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</si>
  <si>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</si>
  <si>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</si>
  <si>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</si>
  <si>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</si>
  <si>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</si>
  <si>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</si>
  <si>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</si>
  <si>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</si>
  <si>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</si>
  <si>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</si>
  <si>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</si>
  <si>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</si>
  <si>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</si>
  <si>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</si>
  <si>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</si>
  <si>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</si>
  <si>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</si>
  <si>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</si>
  <si>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</si>
  <si>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</si>
  <si>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</si>
  <si>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</si>
  <si>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</si>
  <si>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</si>
  <si>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</si>
  <si>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</si>
  <si>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</si>
  <si>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</si>
  <si>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</si>
  <si>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</si>
  <si>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</si>
  <si>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</si>
  <si>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</si>
  <si>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</si>
  <si>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</si>
  <si>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</si>
  <si>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</si>
  <si>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</si>
  <si>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</si>
  <si>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</si>
  <si>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</si>
  <si>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</si>
  <si>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</si>
  <si>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</si>
  <si>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</si>
  <si>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</si>
  <si>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</si>
  <si>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</si>
  <si>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</si>
  <si>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</si>
  <si>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</si>
  <si>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</si>
  <si>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</si>
  <si>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</si>
  <si>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</si>
  <si>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</si>
  <si>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</si>
  <si>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</si>
  <si>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</si>
  <si>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</si>
  <si>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</si>
  <si>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</si>
  <si>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</si>
  <si>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</si>
  <si>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</si>
  <si>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</si>
  <si>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</si>
  <si>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</si>
  <si>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</si>
  <si>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</si>
  <si>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</si>
  <si>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</si>
  <si>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</si>
  <si>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</si>
  <si>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</si>
  <si>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</si>
  <si>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</si>
  <si>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</si>
  <si>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</si>
  <si>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</si>
  <si>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</si>
  <si>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</si>
  <si>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</si>
  <si>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</si>
  <si>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</si>
  <si>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</si>
  <si>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</si>
  <si>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</si>
  <si>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</si>
  <si>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</si>
  <si>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</si>
  <si>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</si>
  <si>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</si>
  <si>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</si>
  <si>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</si>
  <si>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</si>
  <si>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</si>
  <si>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</si>
  <si>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</si>
  <si>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</si>
  <si>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</si>
  <si>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</si>
  <si>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</si>
  <si>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</si>
  <si>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</si>
  <si>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</si>
  <si>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</si>
  <si>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</si>
  <si>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</si>
  <si>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</si>
  <si>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</si>
  <si>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</si>
  <si>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</si>
  <si>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</si>
  <si>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</si>
  <si>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</si>
  <si>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</si>
  <si>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</si>
  <si>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</si>
  <si>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</si>
  <si>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</si>
  <si>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</si>
  <si>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</si>
  <si>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</si>
  <si>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</si>
  <si>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</si>
  <si>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</si>
  <si>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</si>
  <si>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</si>
  <si>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</si>
  <si>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</si>
  <si>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</si>
  <si>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</si>
  <si>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</si>
  <si>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</si>
  <si>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</si>
  <si>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</si>
  <si>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</si>
  <si>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</si>
  <si>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</si>
  <si>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</si>
  <si>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</si>
  <si>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</si>
  <si>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</si>
  <si>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</si>
  <si>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</si>
  <si>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</si>
  <si>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</si>
  <si>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</si>
  <si>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</si>
  <si>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</si>
  <si>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</si>
  <si>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</si>
  <si>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</si>
  <si>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</si>
  <si>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</si>
  <si>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</si>
  <si>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</si>
  <si>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</si>
  <si>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</si>
  <si>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</si>
  <si>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</si>
  <si>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</si>
  <si>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</si>
  <si>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</si>
  <si>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</si>
  <si>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</si>
  <si>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</si>
  <si>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</si>
  <si>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</si>
  <si>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</si>
  <si>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</si>
  <si>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</si>
  <si>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</si>
  <si>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</si>
  <si>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</si>
  <si>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</si>
  <si>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</si>
  <si>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</si>
  <si>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</si>
  <si>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</si>
  <si>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</si>
  <si>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</si>
  <si>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</si>
  <si>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</si>
  <si>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</si>
  <si>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</si>
  <si>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</si>
  <si>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</si>
  <si>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</si>
  <si>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</si>
  <si>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</si>
  <si>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</si>
  <si>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</si>
  <si>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</si>
  <si>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</si>
  <si>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</si>
  <si>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</si>
  <si>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</si>
  <si>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</si>
  <si>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</si>
  <si>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</si>
  <si>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</si>
  <si>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</si>
  <si>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</si>
  <si>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</si>
  <si>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</si>
  <si>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</si>
  <si>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</si>
  <si>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</si>
  <si>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</si>
  <si>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</si>
  <si>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</si>
  <si>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</si>
  <si>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</si>
  <si>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</si>
  <si>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</si>
  <si>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</si>
  <si>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</si>
  <si>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</si>
  <si>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</si>
  <si>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</si>
  <si>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</si>
  <si>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</si>
  <si>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</si>
  <si>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</si>
  <si>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</si>
  <si>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</si>
  <si>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</si>
  <si>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</si>
  <si>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</si>
  <si>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</si>
  <si>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</si>
  <si>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</si>
  <si>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</si>
  <si>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</si>
  <si>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</si>
  <si>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</si>
  <si>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</si>
  <si>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</si>
  <si>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</si>
  <si>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</si>
  <si>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</si>
  <si>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</si>
  <si>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</si>
  <si>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</si>
  <si>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</si>
  <si>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</si>
  <si>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</si>
  <si>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</si>
  <si>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</si>
  <si>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</si>
  <si>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</si>
  <si>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</si>
  <si>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</si>
  <si>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</si>
  <si>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</si>
  <si>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</si>
  <si>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</si>
  <si>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</si>
  <si>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</si>
  <si>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</si>
  <si>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</si>
  <si>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</si>
  <si>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</si>
  <si>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</si>
  <si>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</si>
  <si>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</si>
  <si>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</si>
  <si>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</si>
  <si>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</si>
  <si>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</si>
  <si>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</si>
  <si>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</si>
  <si>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</si>
  <si>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</si>
  <si>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</si>
  <si>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</si>
  <si>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</si>
  <si>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</si>
  <si>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</si>
  <si>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</si>
  <si>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</si>
  <si>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</si>
  <si>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</si>
  <si>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</si>
  <si>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</si>
  <si>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</si>
  <si>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</si>
  <si>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</si>
  <si>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</si>
  <si>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</si>
  <si>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</si>
  <si>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</si>
  <si>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</si>
  <si>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</si>
  <si>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</si>
  <si>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</si>
  <si>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</si>
  <si>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</si>
  <si>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</si>
  <si>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</si>
  <si>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</si>
  <si>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</si>
  <si>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</si>
  <si>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</si>
  <si>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</si>
  <si>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</si>
  <si>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</si>
  <si>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</si>
  <si>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</si>
  <si>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</si>
  <si>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</si>
  <si>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</si>
  <si>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</si>
  <si>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</si>
  <si>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</si>
  <si>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</si>
  <si>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</si>
  <si>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</si>
  <si>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</si>
  <si>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</si>
  <si>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</si>
  <si>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</si>
  <si>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</si>
  <si>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</si>
  <si>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</si>
  <si>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</si>
  <si>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</si>
  <si>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</si>
  <si>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</si>
  <si>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</si>
  <si>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</si>
  <si>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</si>
  <si>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</si>
  <si>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</si>
  <si>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</si>
  <si>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</si>
  <si>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</si>
  <si>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</si>
  <si>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</si>
  <si>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</si>
  <si>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</si>
  <si>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</si>
  <si>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</si>
  <si>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</si>
  <si>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</si>
  <si>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</si>
  <si>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</si>
  <si>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</si>
  <si>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</si>
  <si>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</si>
  <si>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</si>
  <si>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</si>
  <si>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</si>
  <si>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</si>
  <si>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</si>
  <si>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</si>
  <si>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</si>
  <si>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</si>
  <si>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</si>
  <si>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</si>
  <si>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</si>
  <si>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</si>
  <si>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</si>
  <si>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</si>
  <si>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</si>
  <si>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</si>
  <si>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</si>
  <si>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</si>
  <si>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</si>
  <si>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</si>
  <si>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</si>
  <si>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</si>
  <si>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</si>
  <si>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</si>
  <si>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</si>
  <si>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</si>
  <si>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</si>
  <si>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</si>
  <si>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</si>
  <si>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</si>
  <si>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</si>
  <si>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</si>
  <si>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</si>
  <si>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</si>
  <si>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</si>
  <si>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</si>
  <si>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</si>
  <si>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</si>
  <si>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</si>
  <si>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</si>
  <si>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</si>
  <si>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</si>
  <si>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</si>
  <si>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</si>
  <si>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</si>
  <si>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</si>
  <si>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</si>
  <si>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</si>
  <si>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</si>
  <si>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</si>
  <si>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</si>
  <si>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</si>
  <si>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</si>
  <si>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</si>
  <si>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</si>
  <si>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</si>
  <si>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</si>
  <si>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</si>
  <si>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</si>
  <si>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</si>
  <si>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</si>
  <si>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</si>
  <si>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</si>
  <si>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</si>
  <si>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</si>
  <si>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</si>
  <si>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</si>
  <si>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</si>
  <si>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</si>
  <si>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</si>
  <si>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</si>
  <si>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</si>
  <si>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</si>
  <si>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</si>
  <si>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</si>
  <si>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</si>
  <si>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</si>
  <si>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</si>
  <si>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</si>
  <si>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</si>
  <si>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</si>
  <si>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</si>
  <si>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</si>
  <si>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</si>
  <si>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</si>
  <si>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</si>
  <si>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</si>
  <si>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</si>
  <si>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</si>
  <si>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</si>
  <si>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</si>
  <si>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</si>
  <si>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</si>
  <si>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</si>
  <si>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</si>
  <si>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</si>
  <si>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</si>
  <si>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</si>
  <si>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</si>
  <si>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</si>
  <si>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</si>
  <si>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</si>
  <si>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</si>
  <si>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</si>
  <si>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</si>
  <si>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</si>
  <si>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</si>
  <si>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</si>
  <si>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</si>
  <si>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</si>
  <si>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</si>
  <si>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</si>
  <si>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</si>
  <si>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</si>
  <si>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</si>
  <si>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</si>
  <si>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</si>
  <si>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</si>
  <si>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</si>
  <si>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</si>
  <si>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</si>
  <si>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</si>
  <si>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</si>
  <si>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</si>
  <si>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</si>
  <si>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</si>
  <si>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</si>
  <si>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</si>
  <si>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</si>
  <si>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</si>
  <si>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</si>
  <si>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</si>
  <si>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</si>
  <si>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</si>
  <si>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</si>
  <si>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</si>
  <si>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</si>
  <si>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</si>
  <si>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</si>
  <si>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</si>
  <si>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</si>
  <si>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</si>
  <si>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</si>
  <si>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</si>
  <si>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</si>
  <si>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</si>
  <si>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</si>
  <si>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</si>
  <si>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</si>
  <si>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</si>
  <si>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</si>
  <si>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</si>
  <si>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</si>
  <si>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</si>
  <si>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</si>
  <si>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</si>
  <si>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</si>
  <si>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</si>
  <si>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</si>
  <si>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</si>
  <si>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</si>
  <si>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</si>
  <si>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</si>
  <si>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</si>
  <si>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</si>
  <si>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</si>
  <si>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</si>
  <si>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</si>
  <si>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</si>
  <si>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</si>
  <si>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</si>
  <si>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</si>
  <si>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</si>
  <si>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</si>
  <si>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</si>
  <si>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</si>
  <si>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</si>
  <si>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</si>
  <si>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</si>
  <si>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</si>
  <si>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</si>
  <si>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</si>
  <si>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</si>
  <si>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</si>
  <si>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</si>
  <si>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</si>
  <si>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</si>
  <si>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</si>
  <si>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</si>
  <si>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</si>
  <si>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</si>
  <si>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</si>
  <si>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</si>
  <si>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</si>
  <si>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</si>
  <si>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</si>
  <si>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</si>
  <si>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</si>
  <si>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</si>
  <si>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</si>
  <si>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</si>
  <si>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</si>
  <si>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</si>
  <si>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</si>
  <si>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</si>
  <si>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</si>
  <si>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</si>
  <si>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</si>
  <si>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</si>
  <si>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</si>
  <si>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</si>
  <si>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</si>
  <si>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</si>
  <si>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</si>
  <si>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</si>
  <si>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</si>
  <si>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</si>
  <si>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</si>
  <si>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</si>
  <si>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</si>
  <si>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</si>
  <si>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</si>
  <si>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</si>
  <si>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</si>
  <si>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</si>
  <si>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</si>
  <si>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</si>
  <si>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</si>
  <si>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</si>
  <si>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</si>
  <si>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</si>
  <si>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</si>
  <si>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</si>
  <si>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</si>
  <si>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</si>
  <si>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</si>
  <si>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</si>
  <si>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</si>
  <si>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</si>
  <si>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</si>
  <si>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</si>
  <si>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</si>
  <si>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</si>
  <si>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</si>
  <si>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</si>
  <si>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</si>
  <si>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</si>
  <si>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</si>
  <si>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</si>
  <si>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</si>
  <si>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</si>
  <si>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</si>
  <si>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</si>
  <si>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</si>
  <si>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</si>
  <si>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</si>
  <si>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</si>
  <si>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</si>
  <si>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</si>
  <si>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</si>
  <si>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</si>
  <si>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</si>
  <si>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</si>
  <si>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</si>
  <si>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</si>
  <si>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</si>
  <si>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</si>
  <si>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</si>
  <si>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</si>
  <si>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</si>
  <si>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</si>
  <si>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</si>
  <si>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</si>
  <si>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</si>
  <si>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30.06.25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</si>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</sst>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0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2" borderId="26" xfId="1" applyNumberFormat="1" applyFont="1" applyFill="1" applyBorder="1"/>
    <xf numFmtId="177" fontId="3" fillId="14" borderId="24" xfId="1" applyNumberFormat="1" applyFont="1" applyFill="1" applyBorder="1"/>
    <xf numFmtId="177" fontId="3" fillId="9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8" t="s">
        <v>65</v>
      </c>
      <c r="B2" s="9">
        <v>1</v>
      </c>
      <c r="C2" s="9" t="s">
        <v>66</v>
      </c>
      <c r="D2" s="10" t="s">
        <v>80</v>
      </c>
    </row>
    <row r="3" spans="1:4">
      <c r="A3" s="72"/>
      <c r="B3" s="9">
        <v>2</v>
      </c>
      <c r="C3" s="9" t="s">
        <v>67</v>
      </c>
      <c r="D3" s="10" t="s">
        <v>68</v>
      </c>
    </row>
    <row r="4" spans="1:4">
      <c r="A4" s="72"/>
      <c r="B4" s="9">
        <v>3</v>
      </c>
      <c r="C4" s="9" t="s">
        <v>69</v>
      </c>
      <c r="D4" s="10" t="s">
        <v>70</v>
      </c>
    </row>
    <row r="5" spans="1:4">
      <c r="A5" s="72"/>
      <c r="B5" s="69">
        <v>4</v>
      </c>
      <c r="C5" s="9" t="s">
        <v>71</v>
      </c>
      <c r="D5" s="10" t="s">
        <v>76</v>
      </c>
    </row>
    <row r="6" spans="1:4">
      <c r="A6" s="72"/>
      <c r="B6" s="73"/>
      <c r="C6" s="74"/>
      <c r="D6" s="58" t="s">
        <v>910</v>
      </c>
    </row>
    <row r="7" spans="1:4">
      <c r="A7" s="72"/>
      <c r="B7" s="73"/>
      <c r="C7" s="74"/>
      <c r="D7" s="57" t="s">
        <v>1385</v>
      </c>
    </row>
    <row r="8" spans="1:4">
      <c r="A8" s="72"/>
      <c r="B8" s="73"/>
      <c r="C8" s="74"/>
      <c r="D8" s="59" t="s">
        <v>1386</v>
      </c>
    </row>
    <row r="9" spans="1:4">
      <c r="A9" s="72"/>
      <c r="B9" s="73"/>
      <c r="C9" s="74"/>
      <c r="D9" s="10" t="s">
        <v>77</v>
      </c>
    </row>
    <row r="10" spans="1:4">
      <c r="A10" s="72"/>
      <c r="B10" s="73"/>
      <c r="C10" s="74"/>
      <c r="D10" s="58" t="s">
        <v>78</v>
      </c>
    </row>
    <row r="11" spans="1:4">
      <c r="A11" s="72"/>
      <c r="B11" s="73"/>
      <c r="C11" s="74"/>
      <c r="D11" s="57" t="s">
        <v>79</v>
      </c>
    </row>
    <row r="12" spans="1:4">
      <c r="A12" s="72"/>
      <c r="B12" s="73"/>
      <c r="C12" s="74"/>
      <c r="D12" s="10" t="s">
        <v>72</v>
      </c>
    </row>
    <row r="13" spans="1:4">
      <c r="A13" s="72"/>
      <c r="B13" s="73"/>
      <c r="C13" s="74"/>
      <c r="D13" s="10" t="s">
        <v>1378</v>
      </c>
    </row>
    <row r="14" spans="1:4">
      <c r="A14" s="72"/>
      <c r="B14" s="73"/>
      <c r="C14" s="74"/>
      <c r="D14" s="10" t="s">
        <v>1379</v>
      </c>
    </row>
    <row r="15" spans="1:4">
      <c r="A15" s="70" t="s">
        <v>906</v>
      </c>
      <c r="B15" s="9">
        <v>5</v>
      </c>
      <c r="C15" s="9" t="s">
        <v>73</v>
      </c>
      <c r="D15" s="10" t="s">
        <v>74</v>
      </c>
    </row>
    <row r="16" spans="1:4">
      <c r="A16" s="75"/>
      <c r="B16" s="9">
        <v>6</v>
      </c>
      <c r="C16" s="74"/>
      <c r="D16" s="9" t="s">
        <v>905</v>
      </c>
    </row>
    <row r="17" spans="1:4" ht="28.5">
      <c r="A17" s="76"/>
      <c r="B17" s="9">
        <v>7</v>
      </c>
      <c r="C17" s="74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9781</v>
      </c>
      <c r="C21" s="27"/>
    </row>
    <row r="22" spans="1:4" ht="15">
      <c r="A22" s="13" t="s">
        <v>887</v>
      </c>
      <c r="B22" s="30" t="s">
        <v>1408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לתגמולים ולפיצויים מסלול לבני 60 ומעלה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512237744_g9781_Yield225.xlsx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19"/>
      <c r="B1" s="4" t="s">
        <v>0</v>
      </c>
    </row>
    <row r="2" spans="1:31" ht="18.75">
      <c r="A2" s="119"/>
      <c r="B2" s="6" t="s">
        <v>822</v>
      </c>
      <c r="C2" s="25">
        <f>הנחיות!B21</f>
        <v>9781</v>
      </c>
      <c r="D2" s="71"/>
      <c r="E2" s="71"/>
    </row>
    <row r="3" spans="1:31" ht="18.75">
      <c r="A3" s="119"/>
      <c r="B3" s="7" t="s">
        <v>28</v>
      </c>
      <c r="C3" s="24" t="str">
        <f ca="1">הנחיות!B23</f>
        <v>מגדל לתגמולים ולפיצויים מסלול לבני 60 ומעלה</v>
      </c>
      <c r="D3" s="24"/>
    </row>
    <row r="4" spans="1:31" ht="18.75">
      <c r="A4" s="119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19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30.06.25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5">
        <f>W5+1</f>
        <v>1</v>
      </c>
      <c r="Z5" s="5"/>
    </row>
    <row r="6" spans="1:31" s="20" customFormat="1" ht="47.45" customHeight="1">
      <c r="A6" s="121"/>
      <c r="B6" s="113" t="s">
        <v>26</v>
      </c>
      <c r="C6" s="114" t="s">
        <v>30</v>
      </c>
      <c r="D6" s="115" t="s">
        <v>31</v>
      </c>
      <c r="E6" s="116" t="s">
        <v>32</v>
      </c>
      <c r="F6" s="117" t="s">
        <v>33</v>
      </c>
      <c r="G6" s="114" t="s">
        <v>34</v>
      </c>
      <c r="H6" s="115" t="s">
        <v>35</v>
      </c>
      <c r="I6" s="116" t="s">
        <v>36</v>
      </c>
      <c r="J6" s="117" t="s">
        <v>37</v>
      </c>
      <c r="K6" s="114" t="s">
        <v>38</v>
      </c>
      <c r="L6" s="115" t="s">
        <v>39</v>
      </c>
      <c r="M6" s="116" t="s">
        <v>40</v>
      </c>
      <c r="N6" s="117" t="s">
        <v>41</v>
      </c>
      <c r="O6" s="114" t="s">
        <v>42</v>
      </c>
      <c r="P6" s="115" t="s">
        <v>43</v>
      </c>
      <c r="Q6" s="116" t="s">
        <v>44</v>
      </c>
      <c r="R6" s="117" t="s">
        <v>45</v>
      </c>
      <c r="S6" s="114" t="s">
        <v>46</v>
      </c>
      <c r="T6" s="115" t="s">
        <v>47</v>
      </c>
      <c r="U6" s="116" t="s">
        <v>48</v>
      </c>
      <c r="V6" s="117" t="s">
        <v>49</v>
      </c>
      <c r="W6" s="114" t="s">
        <v>50</v>
      </c>
      <c r="X6" s="115" t="s">
        <v>51</v>
      </c>
      <c r="Y6" s="116" t="s">
        <v>52</v>
      </c>
      <c r="Z6" s="118" t="s">
        <v>53</v>
      </c>
      <c r="AE6" s="21"/>
    </row>
    <row r="7" spans="1:31">
      <c r="A7" s="119"/>
      <c r="B7" s="83" t="s">
        <v>1</v>
      </c>
      <c r="C7" s="84">
        <v>-5.2751385446371481E-4</v>
      </c>
      <c r="D7" s="85">
        <v>0.11980798369306901</v>
      </c>
      <c r="E7" s="86">
        <v>2.4641362660591878E-5</v>
      </c>
      <c r="F7" s="87">
        <v>0.12210914099356458</v>
      </c>
      <c r="G7" s="84">
        <v>2.5632777557627645E-3</v>
      </c>
      <c r="H7" s="85">
        <v>0.12846867510819629</v>
      </c>
      <c r="I7" s="86">
        <v>-7.6785226209385537E-4</v>
      </c>
      <c r="J7" s="87">
        <v>0.13909386316915859</v>
      </c>
      <c r="K7" s="84">
        <v>-1.0804484002920759E-3</v>
      </c>
      <c r="L7" s="85">
        <v>0.14138631825927295</v>
      </c>
      <c r="M7" s="86">
        <v>-4.1908940400911131E-4</v>
      </c>
      <c r="N7" s="87">
        <v>0.14053012905273329</v>
      </c>
      <c r="O7" s="122"/>
      <c r="P7" s="123"/>
      <c r="Q7" s="124"/>
      <c r="R7" s="125"/>
      <c r="S7" s="122"/>
      <c r="T7" s="123"/>
      <c r="U7" s="124"/>
      <c r="V7" s="125"/>
      <c r="W7" s="122"/>
      <c r="X7" s="123"/>
      <c r="Y7" s="124"/>
      <c r="Z7" s="88"/>
      <c r="AE7" s="3"/>
    </row>
    <row r="8" spans="1:31" ht="30">
      <c r="A8" s="119"/>
      <c r="B8" s="89" t="s">
        <v>909</v>
      </c>
      <c r="C8" s="84">
        <v>9.5222822874267688E-4</v>
      </c>
      <c r="D8" s="85">
        <v>0.2159409941173886</v>
      </c>
      <c r="E8" s="86">
        <v>1.8972017916195753E-3</v>
      </c>
      <c r="F8" s="87">
        <v>0.22478344585770879</v>
      </c>
      <c r="G8" s="84">
        <v>-1.7866784235435122E-3</v>
      </c>
      <c r="H8" s="85">
        <v>0.22327979905817183</v>
      </c>
      <c r="I8" s="86">
        <v>2.9732888589451998E-3</v>
      </c>
      <c r="J8" s="87">
        <v>0.22220332151209693</v>
      </c>
      <c r="K8" s="84">
        <v>-1.573789161885573E-3</v>
      </c>
      <c r="L8" s="85">
        <v>0.22024651597520783</v>
      </c>
      <c r="M8" s="86">
        <v>5.0490129738355732E-3</v>
      </c>
      <c r="N8" s="87">
        <v>0.2219935904720009</v>
      </c>
      <c r="O8" s="122"/>
      <c r="P8" s="123"/>
      <c r="Q8" s="124"/>
      <c r="R8" s="125"/>
      <c r="S8" s="122"/>
      <c r="T8" s="123"/>
      <c r="U8" s="124"/>
      <c r="V8" s="125"/>
      <c r="W8" s="122"/>
      <c r="X8" s="123"/>
      <c r="Y8" s="124"/>
      <c r="Z8" s="88"/>
      <c r="AE8" s="3"/>
    </row>
    <row r="9" spans="1:31">
      <c r="A9" s="119"/>
      <c r="B9" s="90" t="s">
        <v>2</v>
      </c>
      <c r="C9" s="84">
        <v>0</v>
      </c>
      <c r="D9" s="85">
        <v>0</v>
      </c>
      <c r="E9" s="86">
        <v>0</v>
      </c>
      <c r="F9" s="87">
        <v>0</v>
      </c>
      <c r="G9" s="84">
        <v>0</v>
      </c>
      <c r="H9" s="85">
        <v>0</v>
      </c>
      <c r="I9" s="86">
        <v>0</v>
      </c>
      <c r="J9" s="87">
        <v>0</v>
      </c>
      <c r="K9" s="84">
        <v>0</v>
      </c>
      <c r="L9" s="85">
        <v>0</v>
      </c>
      <c r="M9" s="86">
        <v>0</v>
      </c>
      <c r="N9" s="87">
        <v>0</v>
      </c>
      <c r="O9" s="122"/>
      <c r="P9" s="123"/>
      <c r="Q9" s="124"/>
      <c r="R9" s="125"/>
      <c r="S9" s="122"/>
      <c r="T9" s="123"/>
      <c r="U9" s="124"/>
      <c r="V9" s="125"/>
      <c r="W9" s="122"/>
      <c r="X9" s="123"/>
      <c r="Y9" s="124"/>
      <c r="Z9" s="88"/>
      <c r="AE9" s="3"/>
    </row>
    <row r="10" spans="1:31">
      <c r="A10" s="119"/>
      <c r="B10" s="90" t="s">
        <v>3</v>
      </c>
      <c r="C10" s="84">
        <v>5.1495448755433232E-6</v>
      </c>
      <c r="D10" s="85">
        <v>1.0300403108165948E-3</v>
      </c>
      <c r="E10" s="86">
        <v>-1.9829037388532411E-5</v>
      </c>
      <c r="F10" s="87">
        <v>1.0076347223787582E-3</v>
      </c>
      <c r="G10" s="84">
        <v>0</v>
      </c>
      <c r="H10" s="85">
        <v>0</v>
      </c>
      <c r="I10" s="86">
        <v>0</v>
      </c>
      <c r="J10" s="87">
        <v>0</v>
      </c>
      <c r="K10" s="84">
        <v>0</v>
      </c>
      <c r="L10" s="85">
        <v>0</v>
      </c>
      <c r="M10" s="86">
        <v>0</v>
      </c>
      <c r="N10" s="87">
        <v>0</v>
      </c>
      <c r="O10" s="122"/>
      <c r="P10" s="123"/>
      <c r="Q10" s="124"/>
      <c r="R10" s="125"/>
      <c r="S10" s="122"/>
      <c r="T10" s="123"/>
      <c r="U10" s="124"/>
      <c r="V10" s="125"/>
      <c r="W10" s="122"/>
      <c r="X10" s="123"/>
      <c r="Y10" s="124"/>
      <c r="Z10" s="88"/>
      <c r="AE10" s="3"/>
    </row>
    <row r="11" spans="1:31">
      <c r="A11" s="119"/>
      <c r="B11" s="90" t="s">
        <v>4</v>
      </c>
      <c r="C11" s="84">
        <v>2.3034710527524267E-4</v>
      </c>
      <c r="D11" s="85">
        <v>0.20332086212803638</v>
      </c>
      <c r="E11" s="86">
        <v>1.7571256573487102E-3</v>
      </c>
      <c r="F11" s="87">
        <v>0.19666816772702722</v>
      </c>
      <c r="G11" s="84">
        <v>4.0403145163040393E-4</v>
      </c>
      <c r="H11" s="85">
        <v>0.19506444960025865</v>
      </c>
      <c r="I11" s="86">
        <v>1.2153907840785694E-3</v>
      </c>
      <c r="J11" s="87">
        <v>0.19961694099669403</v>
      </c>
      <c r="K11" s="84">
        <v>-5.8563111954720737E-6</v>
      </c>
      <c r="L11" s="85">
        <v>0.19851779492131458</v>
      </c>
      <c r="M11" s="86">
        <v>2.586490497655232E-3</v>
      </c>
      <c r="N11" s="87">
        <v>0.19843249803752125</v>
      </c>
      <c r="O11" s="122"/>
      <c r="P11" s="123"/>
      <c r="Q11" s="124"/>
      <c r="R11" s="125"/>
      <c r="S11" s="122"/>
      <c r="T11" s="123"/>
      <c r="U11" s="124"/>
      <c r="V11" s="125"/>
      <c r="W11" s="122"/>
      <c r="X11" s="123"/>
      <c r="Y11" s="124"/>
      <c r="Z11" s="88"/>
      <c r="AE11" s="3"/>
    </row>
    <row r="12" spans="1:31">
      <c r="A12" s="119"/>
      <c r="B12" s="90" t="s">
        <v>5</v>
      </c>
      <c r="C12" s="84">
        <v>3.7273308555236481E-6</v>
      </c>
      <c r="D12" s="85">
        <v>7.7689992036250391E-3</v>
      </c>
      <c r="E12" s="86">
        <v>9.2459366913482104E-5</v>
      </c>
      <c r="F12" s="87">
        <v>8.759292447662978E-3</v>
      </c>
      <c r="G12" s="84">
        <v>-4.4241984565902391E-5</v>
      </c>
      <c r="H12" s="85">
        <v>7.6974289008993847E-3</v>
      </c>
      <c r="I12" s="86">
        <v>5.2626513168874033E-5</v>
      </c>
      <c r="J12" s="87">
        <v>7.4941770756253943E-3</v>
      </c>
      <c r="K12" s="84">
        <v>-3.6456123719100932E-6</v>
      </c>
      <c r="L12" s="85">
        <v>7.4794169810942406E-3</v>
      </c>
      <c r="M12" s="86">
        <v>1.2507095754811301E-4</v>
      </c>
      <c r="N12" s="87">
        <v>7.4043527356363334E-3</v>
      </c>
      <c r="O12" s="122"/>
      <c r="P12" s="123"/>
      <c r="Q12" s="124"/>
      <c r="R12" s="125"/>
      <c r="S12" s="122"/>
      <c r="T12" s="123"/>
      <c r="U12" s="124"/>
      <c r="V12" s="125"/>
      <c r="W12" s="122"/>
      <c r="X12" s="123"/>
      <c r="Y12" s="124"/>
      <c r="Z12" s="88"/>
      <c r="AE12" s="3"/>
    </row>
    <row r="13" spans="1:31">
      <c r="A13" s="119"/>
      <c r="B13" s="90" t="s">
        <v>6</v>
      </c>
      <c r="C13" s="84">
        <v>1.9898860912953816E-3</v>
      </c>
      <c r="D13" s="85">
        <v>0.10461024515739344</v>
      </c>
      <c r="E13" s="86">
        <v>-5.3161424504706394E-4</v>
      </c>
      <c r="F13" s="87">
        <v>0.10558464628245724</v>
      </c>
      <c r="G13" s="84">
        <v>-3.5530106381711415E-3</v>
      </c>
      <c r="H13" s="85">
        <v>0.10302794454383726</v>
      </c>
      <c r="I13" s="86">
        <v>3.3414925293721752E-3</v>
      </c>
      <c r="J13" s="87">
        <v>0.10293759957271188</v>
      </c>
      <c r="K13" s="84">
        <v>4.5992062108836662E-3</v>
      </c>
      <c r="L13" s="85">
        <v>0.10286120214472566</v>
      </c>
      <c r="M13" s="86">
        <v>8.6075394386679448E-3</v>
      </c>
      <c r="N13" s="87">
        <v>0.10624919946055859</v>
      </c>
      <c r="O13" s="122"/>
      <c r="P13" s="123"/>
      <c r="Q13" s="124"/>
      <c r="R13" s="125"/>
      <c r="S13" s="122"/>
      <c r="T13" s="123"/>
      <c r="U13" s="124"/>
      <c r="V13" s="125"/>
      <c r="W13" s="122"/>
      <c r="X13" s="123"/>
      <c r="Y13" s="124"/>
      <c r="Z13" s="88"/>
      <c r="AE13" s="3"/>
    </row>
    <row r="14" spans="1:31">
      <c r="A14" s="119"/>
      <c r="B14" s="90" t="s">
        <v>62</v>
      </c>
      <c r="C14" s="84">
        <v>2.2147560301924683E-3</v>
      </c>
      <c r="D14" s="85">
        <v>0.13039781175220033</v>
      </c>
      <c r="E14" s="86">
        <v>7.1291644131234622E-4</v>
      </c>
      <c r="F14" s="87">
        <v>0.12937123423187644</v>
      </c>
      <c r="G14" s="84">
        <v>2.907779480523328E-4</v>
      </c>
      <c r="H14" s="85">
        <v>0.13128547184255532</v>
      </c>
      <c r="I14" s="86">
        <v>1.8666821910091452E-4</v>
      </c>
      <c r="J14" s="87">
        <v>0.12127967865946607</v>
      </c>
      <c r="K14" s="84">
        <v>2.0552122536394695E-3</v>
      </c>
      <c r="L14" s="85">
        <v>0.11943746576552695</v>
      </c>
      <c r="M14" s="86">
        <v>2.611582580634183E-3</v>
      </c>
      <c r="N14" s="87">
        <v>0.11800267934515568</v>
      </c>
      <c r="O14" s="122"/>
      <c r="P14" s="123"/>
      <c r="Q14" s="124"/>
      <c r="R14" s="125"/>
      <c r="S14" s="122"/>
      <c r="T14" s="123"/>
      <c r="U14" s="124"/>
      <c r="V14" s="125"/>
      <c r="W14" s="122"/>
      <c r="X14" s="123"/>
      <c r="Y14" s="124"/>
      <c r="Z14" s="88"/>
      <c r="AE14" s="3"/>
    </row>
    <row r="15" spans="1:31">
      <c r="A15" s="119"/>
      <c r="B15" s="90" t="s">
        <v>7</v>
      </c>
      <c r="C15" s="84">
        <v>-2.0940113002898336E-4</v>
      </c>
      <c r="D15" s="85">
        <v>6.3131125994271313E-3</v>
      </c>
      <c r="E15" s="86">
        <v>-4.1845291289204065E-5</v>
      </c>
      <c r="F15" s="87">
        <v>6.2630864754916636E-3</v>
      </c>
      <c r="G15" s="84">
        <v>4.0527170366094881E-4</v>
      </c>
      <c r="H15" s="85">
        <v>6.4641073647624713E-3</v>
      </c>
      <c r="I15" s="86">
        <v>-4.7989312601520574E-5</v>
      </c>
      <c r="J15" s="87">
        <v>6.5764930075935066E-3</v>
      </c>
      <c r="K15" s="84">
        <v>-1.0440972446148173E-4</v>
      </c>
      <c r="L15" s="85">
        <v>6.2833960693355843E-3</v>
      </c>
      <c r="M15" s="86">
        <v>-8.0319299921280683E-5</v>
      </c>
      <c r="N15" s="87">
        <v>6.0317077935624509E-3</v>
      </c>
      <c r="O15" s="122"/>
      <c r="P15" s="123"/>
      <c r="Q15" s="124"/>
      <c r="R15" s="125"/>
      <c r="S15" s="122"/>
      <c r="T15" s="123"/>
      <c r="U15" s="124"/>
      <c r="V15" s="125"/>
      <c r="W15" s="122"/>
      <c r="X15" s="123"/>
      <c r="Y15" s="124"/>
      <c r="Z15" s="88"/>
      <c r="AE15" s="3"/>
    </row>
    <row r="16" spans="1:31">
      <c r="A16" s="119"/>
      <c r="B16" s="90" t="s">
        <v>8</v>
      </c>
      <c r="C16" s="84">
        <v>-1.6263503412174433E-3</v>
      </c>
      <c r="D16" s="85">
        <v>0.10017699676182483</v>
      </c>
      <c r="E16" s="86">
        <v>-2.3036716370456229E-5</v>
      </c>
      <c r="F16" s="87">
        <v>9.7156612691424421E-2</v>
      </c>
      <c r="G16" s="84">
        <v>6.474812415287321E-3</v>
      </c>
      <c r="H16" s="85">
        <v>0.10125045318629176</v>
      </c>
      <c r="I16" s="86">
        <v>6.6986439264654041E-5</v>
      </c>
      <c r="J16" s="87">
        <v>0.10444640671304338</v>
      </c>
      <c r="K16" s="84">
        <v>-2.7112299334419105E-3</v>
      </c>
      <c r="L16" s="85">
        <v>9.855780587628378E-2</v>
      </c>
      <c r="M16" s="86">
        <v>-2.0957449004799056E-3</v>
      </c>
      <c r="N16" s="87">
        <v>9.4897640451623633E-2</v>
      </c>
      <c r="O16" s="122"/>
      <c r="P16" s="123"/>
      <c r="Q16" s="124"/>
      <c r="R16" s="125"/>
      <c r="S16" s="122"/>
      <c r="T16" s="123"/>
      <c r="U16" s="124"/>
      <c r="V16" s="125"/>
      <c r="W16" s="122"/>
      <c r="X16" s="123"/>
      <c r="Y16" s="124"/>
      <c r="Z16" s="88"/>
      <c r="AE16" s="3"/>
    </row>
    <row r="17" spans="1:31">
      <c r="A17" s="119"/>
      <c r="B17" s="90" t="s">
        <v>9</v>
      </c>
      <c r="C17" s="84">
        <v>2.5803632603694868E-6</v>
      </c>
      <c r="D17" s="85">
        <v>1.9572068218484299E-4</v>
      </c>
      <c r="E17" s="86">
        <v>2.5615484976415059E-6</v>
      </c>
      <c r="F17" s="87">
        <v>2.026751337088415E-4</v>
      </c>
      <c r="G17" s="84">
        <v>-1.4857245298976471E-5</v>
      </c>
      <c r="H17" s="85">
        <v>1.8612674891439518E-4</v>
      </c>
      <c r="I17" s="86">
        <v>2.1601795752304004E-6</v>
      </c>
      <c r="J17" s="87">
        <v>1.5365146293320738E-4</v>
      </c>
      <c r="K17" s="84">
        <v>1.0642322405231866E-5</v>
      </c>
      <c r="L17" s="85">
        <v>1.5268376868590765E-4</v>
      </c>
      <c r="M17" s="86">
        <v>3.3807816854806686E-5</v>
      </c>
      <c r="N17" s="87">
        <v>1.696900234297508E-4</v>
      </c>
      <c r="O17" s="122"/>
      <c r="P17" s="123"/>
      <c r="Q17" s="124"/>
      <c r="R17" s="125"/>
      <c r="S17" s="122"/>
      <c r="T17" s="123"/>
      <c r="U17" s="124"/>
      <c r="V17" s="125"/>
      <c r="W17" s="122"/>
      <c r="X17" s="123"/>
      <c r="Y17" s="124"/>
      <c r="Z17" s="88"/>
      <c r="AE17" s="3"/>
    </row>
    <row r="18" spans="1:31">
      <c r="A18" s="119"/>
      <c r="B18" s="90" t="s">
        <v>10</v>
      </c>
      <c r="C18" s="84">
        <v>4.9152810684123674E-3</v>
      </c>
      <c r="D18" s="85">
        <v>1.9139222504997765E-3</v>
      </c>
      <c r="E18" s="86">
        <v>-1.760959600377062E-3</v>
      </c>
      <c r="F18" s="87">
        <v>3.8209960079607511E-3</v>
      </c>
      <c r="G18" s="84">
        <v>-1.1178923189233227E-2</v>
      </c>
      <c r="H18" s="85">
        <v>-3.164473885845326E-3</v>
      </c>
      <c r="I18" s="86">
        <v>1.9645162193175081E-3</v>
      </c>
      <c r="J18" s="87">
        <v>-8.376962485939516E-3</v>
      </c>
      <c r="K18" s="84">
        <v>9.3093427257229626E-3</v>
      </c>
      <c r="L18" s="85">
        <v>2.4675595763718593E-3</v>
      </c>
      <c r="M18" s="86">
        <v>8.126091395309237E-3</v>
      </c>
      <c r="N18" s="87">
        <v>5.1285910275172446E-3</v>
      </c>
      <c r="O18" s="122"/>
      <c r="P18" s="123"/>
      <c r="Q18" s="124"/>
      <c r="R18" s="125"/>
      <c r="S18" s="122"/>
      <c r="T18" s="123"/>
      <c r="U18" s="124"/>
      <c r="V18" s="125"/>
      <c r="W18" s="122"/>
      <c r="X18" s="123"/>
      <c r="Y18" s="124"/>
      <c r="Z18" s="88"/>
      <c r="AE18" s="3"/>
    </row>
    <row r="19" spans="1:31">
      <c r="A19" s="119"/>
      <c r="B19" s="90" t="s">
        <v>11</v>
      </c>
      <c r="C19" s="84">
        <v>9.8963418773571411E-5</v>
      </c>
      <c r="D19" s="85">
        <v>1.9260671605731767E-4</v>
      </c>
      <c r="E19" s="86">
        <v>1.1565963874243131E-5</v>
      </c>
      <c r="F19" s="87">
        <v>1.3893620368287575E-4</v>
      </c>
      <c r="G19" s="84">
        <v>3.1491268993872499E-5</v>
      </c>
      <c r="H19" s="85">
        <v>1.4658095397108282E-4</v>
      </c>
      <c r="I19" s="86">
        <v>1.3983461796066498E-4</v>
      </c>
      <c r="J19" s="87">
        <v>1.5098533433770267E-4</v>
      </c>
      <c r="K19" s="84">
        <v>2.4205455486003903E-4</v>
      </c>
      <c r="L19" s="85">
        <v>2.4470288487906327E-4</v>
      </c>
      <c r="M19" s="86">
        <v>2.2776729626036E-4</v>
      </c>
      <c r="N19" s="87">
        <v>2.2159652530960472E-4</v>
      </c>
      <c r="O19" s="122"/>
      <c r="P19" s="123"/>
      <c r="Q19" s="124"/>
      <c r="R19" s="125"/>
      <c r="S19" s="122"/>
      <c r="T19" s="123"/>
      <c r="U19" s="124"/>
      <c r="V19" s="125"/>
      <c r="W19" s="122"/>
      <c r="X19" s="123"/>
      <c r="Y19" s="124"/>
      <c r="Z19" s="88"/>
    </row>
    <row r="20" spans="1:31">
      <c r="A20" s="119"/>
      <c r="B20" s="90" t="s">
        <v>12</v>
      </c>
      <c r="C20" s="84">
        <v>-6.4798862598757573E-6</v>
      </c>
      <c r="D20" s="85">
        <v>3.1866375663163779E-3</v>
      </c>
      <c r="E20" s="86">
        <v>9.4353102077301699E-6</v>
      </c>
      <c r="F20" s="87">
        <v>1.9626292360213063E-3</v>
      </c>
      <c r="G20" s="84">
        <v>2.2949565946729602E-5</v>
      </c>
      <c r="H20" s="85">
        <v>3.052494176104756E-3</v>
      </c>
      <c r="I20" s="86">
        <v>1.9030024772886432E-5</v>
      </c>
      <c r="J20" s="87">
        <v>2.992091596943866E-3</v>
      </c>
      <c r="K20" s="84">
        <v>1.5492024279256729E-5</v>
      </c>
      <c r="L20" s="85">
        <v>3.5129362477582418E-3</v>
      </c>
      <c r="M20" s="86">
        <v>4.7262525449964744E-5</v>
      </c>
      <c r="N20" s="87">
        <v>4.4816587103278984E-3</v>
      </c>
      <c r="O20" s="122"/>
      <c r="P20" s="123"/>
      <c r="Q20" s="124"/>
      <c r="R20" s="125"/>
      <c r="S20" s="122"/>
      <c r="T20" s="123"/>
      <c r="U20" s="124"/>
      <c r="V20" s="125"/>
      <c r="W20" s="122"/>
      <c r="X20" s="123"/>
      <c r="Y20" s="124"/>
      <c r="Z20" s="88"/>
    </row>
    <row r="21" spans="1:31">
      <c r="A21" s="119"/>
      <c r="B21" s="90" t="s">
        <v>13</v>
      </c>
      <c r="C21" s="84">
        <v>1.4378055691419416E-4</v>
      </c>
      <c r="D21" s="85">
        <v>8.9959138445979484E-2</v>
      </c>
      <c r="E21" s="86">
        <v>2.1705923851400116E-4</v>
      </c>
      <c r="F21" s="87">
        <v>8.7316521999755647E-2</v>
      </c>
      <c r="G21" s="84">
        <v>9.145146544575196E-4</v>
      </c>
      <c r="H21" s="85">
        <v>8.8350477489330156E-2</v>
      </c>
      <c r="I21" s="86">
        <v>1.8093916734595941E-4</v>
      </c>
      <c r="J21" s="87">
        <v>8.6933772155776329E-2</v>
      </c>
      <c r="K21" s="84">
        <v>-3.7703000906567387E-4</v>
      </c>
      <c r="L21" s="85">
        <v>8.4875693036551486E-2</v>
      </c>
      <c r="M21" s="86">
        <v>1.2656078473469043E-4</v>
      </c>
      <c r="N21" s="87">
        <v>8.2837764208285328E-2</v>
      </c>
      <c r="O21" s="122"/>
      <c r="P21" s="123"/>
      <c r="Q21" s="124"/>
      <c r="R21" s="125"/>
      <c r="S21" s="122"/>
      <c r="T21" s="123"/>
      <c r="U21" s="124"/>
      <c r="V21" s="125"/>
      <c r="W21" s="122"/>
      <c r="X21" s="123"/>
      <c r="Y21" s="124"/>
      <c r="Z21" s="88"/>
    </row>
    <row r="22" spans="1:31">
      <c r="A22" s="119"/>
      <c r="B22" s="90" t="s">
        <v>14</v>
      </c>
      <c r="C22" s="84">
        <v>0</v>
      </c>
      <c r="D22" s="85">
        <v>0</v>
      </c>
      <c r="E22" s="86">
        <v>0</v>
      </c>
      <c r="F22" s="87">
        <v>0</v>
      </c>
      <c r="G22" s="84">
        <v>0</v>
      </c>
      <c r="H22" s="85">
        <v>0</v>
      </c>
      <c r="I22" s="86">
        <v>0</v>
      </c>
      <c r="J22" s="87">
        <v>0</v>
      </c>
      <c r="K22" s="84">
        <v>0</v>
      </c>
      <c r="L22" s="85">
        <v>0</v>
      </c>
      <c r="M22" s="86">
        <v>0</v>
      </c>
      <c r="N22" s="87">
        <v>0</v>
      </c>
      <c r="O22" s="122"/>
      <c r="P22" s="123"/>
      <c r="Q22" s="124"/>
      <c r="R22" s="125"/>
      <c r="S22" s="122"/>
      <c r="T22" s="123"/>
      <c r="U22" s="124"/>
      <c r="V22" s="125"/>
      <c r="W22" s="122"/>
      <c r="X22" s="123"/>
      <c r="Y22" s="124"/>
      <c r="Z22" s="88"/>
    </row>
    <row r="23" spans="1:31">
      <c r="A23" s="119"/>
      <c r="B23" s="90" t="s">
        <v>15</v>
      </c>
      <c r="C23" s="84">
        <v>0</v>
      </c>
      <c r="D23" s="85">
        <v>0</v>
      </c>
      <c r="E23" s="86">
        <v>0</v>
      </c>
      <c r="F23" s="87">
        <v>0</v>
      </c>
      <c r="G23" s="84">
        <v>0</v>
      </c>
      <c r="H23" s="85">
        <v>0</v>
      </c>
      <c r="I23" s="86">
        <v>0</v>
      </c>
      <c r="J23" s="87">
        <v>0</v>
      </c>
      <c r="K23" s="84">
        <v>0</v>
      </c>
      <c r="L23" s="85">
        <v>0</v>
      </c>
      <c r="M23" s="86">
        <v>0</v>
      </c>
      <c r="N23" s="87">
        <v>0</v>
      </c>
      <c r="O23" s="122"/>
      <c r="P23" s="123"/>
      <c r="Q23" s="124"/>
      <c r="R23" s="125"/>
      <c r="S23" s="122"/>
      <c r="T23" s="123"/>
      <c r="U23" s="124"/>
      <c r="V23" s="125"/>
      <c r="W23" s="122"/>
      <c r="X23" s="123"/>
      <c r="Y23" s="124"/>
      <c r="Z23" s="88"/>
    </row>
    <row r="24" spans="1:31">
      <c r="A24" s="119"/>
      <c r="B24" s="90" t="s">
        <v>16</v>
      </c>
      <c r="C24" s="84">
        <v>3.4327636853161833E-6</v>
      </c>
      <c r="D24" s="85">
        <v>1.5327611246330636E-2</v>
      </c>
      <c r="E24" s="86">
        <v>5.2585751519481295E-5</v>
      </c>
      <c r="F24" s="87">
        <v>1.5003624876941065E-2</v>
      </c>
      <c r="G24" s="84">
        <v>6.1105039533487736E-5</v>
      </c>
      <c r="H24" s="85">
        <v>1.4996579148205813E-2</v>
      </c>
      <c r="I24" s="86">
        <v>2.3649992497186334E-5</v>
      </c>
      <c r="J24" s="87">
        <v>1.458087562954323E-2</v>
      </c>
      <c r="K24" s="84">
        <v>3.1002693710692354E-6</v>
      </c>
      <c r="L24" s="85">
        <v>1.4056647974443743E-2</v>
      </c>
      <c r="M24" s="86">
        <v>9.3704594109646498E-5</v>
      </c>
      <c r="N24" s="87">
        <v>1.3704846934851691E-2</v>
      </c>
      <c r="O24" s="122"/>
      <c r="P24" s="123"/>
      <c r="Q24" s="124"/>
      <c r="R24" s="125"/>
      <c r="S24" s="122"/>
      <c r="T24" s="123"/>
      <c r="U24" s="124"/>
      <c r="V24" s="125"/>
      <c r="W24" s="122"/>
      <c r="X24" s="123"/>
      <c r="Y24" s="124"/>
      <c r="Z24" s="88"/>
    </row>
    <row r="25" spans="1:31">
      <c r="A25" s="119"/>
      <c r="B25" s="90" t="s">
        <v>17</v>
      </c>
      <c r="C25" s="84">
        <v>-3.8729031263956529E-7</v>
      </c>
      <c r="D25" s="85">
        <v>-1.4268263114981691E-4</v>
      </c>
      <c r="E25" s="86">
        <v>-2.6754199548373264E-7</v>
      </c>
      <c r="F25" s="87">
        <v>-1.4864488766247322E-4</v>
      </c>
      <c r="G25" s="84">
        <v>-5.203225126229571E-7</v>
      </c>
      <c r="H25" s="85">
        <v>-1.0611423565391043E-4</v>
      </c>
      <c r="I25" s="86">
        <v>-7.4197070444598951E-7</v>
      </c>
      <c r="J25" s="87">
        <v>-8.2894399984812032E-5</v>
      </c>
      <c r="K25" s="84">
        <v>1.3587915524041682E-6</v>
      </c>
      <c r="L25" s="85">
        <v>-8.0139481451773603E-5</v>
      </c>
      <c r="M25" s="86">
        <v>2.6274335054448031E-7</v>
      </c>
      <c r="N25" s="87">
        <v>-8.5944778513504709E-5</v>
      </c>
      <c r="O25" s="122"/>
      <c r="P25" s="123"/>
      <c r="Q25" s="124"/>
      <c r="R25" s="125"/>
      <c r="S25" s="122"/>
      <c r="T25" s="123"/>
      <c r="U25" s="124"/>
      <c r="V25" s="125"/>
      <c r="W25" s="122"/>
      <c r="X25" s="123"/>
      <c r="Y25" s="124"/>
      <c r="Z25" s="88"/>
    </row>
    <row r="26" spans="1:31">
      <c r="A26" s="119"/>
      <c r="B26" s="91" t="s">
        <v>18</v>
      </c>
      <c r="C26" s="92">
        <v>8.1899999999999994E-3</v>
      </c>
      <c r="D26" s="93">
        <v>1</v>
      </c>
      <c r="E26" s="94">
        <v>2.3999999999999998E-3</v>
      </c>
      <c r="F26" s="95">
        <v>1</v>
      </c>
      <c r="G26" s="92">
        <v>-5.4100000000000007E-3</v>
      </c>
      <c r="H26" s="93">
        <v>1</v>
      </c>
      <c r="I26" s="94">
        <v>9.3500000000000007E-3</v>
      </c>
      <c r="J26" s="95">
        <v>0.99999999999999989</v>
      </c>
      <c r="K26" s="92">
        <v>1.038E-2</v>
      </c>
      <c r="L26" s="93">
        <v>1.0000000000000002</v>
      </c>
      <c r="M26" s="94">
        <v>2.504E-2</v>
      </c>
      <c r="N26" s="95">
        <v>1</v>
      </c>
      <c r="O26" s="126"/>
      <c r="P26" s="127"/>
      <c r="Q26" s="128"/>
      <c r="R26" s="129"/>
      <c r="S26" s="126"/>
      <c r="T26" s="127"/>
      <c r="U26" s="128"/>
      <c r="V26" s="129"/>
      <c r="W26" s="126"/>
      <c r="X26" s="127"/>
      <c r="Y26" s="128"/>
      <c r="Z26" s="96"/>
    </row>
    <row r="27" spans="1:31">
      <c r="A27" s="119"/>
      <c r="B27" s="97" t="s">
        <v>24</v>
      </c>
      <c r="C27" s="98">
        <v>15139.03</v>
      </c>
      <c r="D27" s="130"/>
      <c r="E27" s="99">
        <v>4407.7299999999996</v>
      </c>
      <c r="F27" s="130"/>
      <c r="G27" s="98">
        <v>-10344.49</v>
      </c>
      <c r="H27" s="130"/>
      <c r="I27" s="99">
        <v>19885.02</v>
      </c>
      <c r="J27" s="130"/>
      <c r="K27" s="98">
        <v>21009.13</v>
      </c>
      <c r="L27" s="130"/>
      <c r="M27" s="99">
        <v>52167.98</v>
      </c>
      <c r="N27" s="130"/>
      <c r="O27" s="131"/>
      <c r="P27" s="130"/>
      <c r="Q27" s="132"/>
      <c r="R27" s="130"/>
      <c r="S27" s="131"/>
      <c r="T27" s="130"/>
      <c r="U27" s="132"/>
      <c r="V27" s="130"/>
      <c r="W27" s="131"/>
      <c r="X27" s="130"/>
      <c r="Y27" s="132"/>
      <c r="Z27" s="100"/>
    </row>
    <row r="28" spans="1:31">
      <c r="A28" s="119"/>
      <c r="B28" s="133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01"/>
    </row>
    <row r="29" spans="1:31">
      <c r="A29" s="119"/>
      <c r="B29" s="83" t="s">
        <v>19</v>
      </c>
      <c r="C29" s="102">
        <v>6.8530268169135281E-3</v>
      </c>
      <c r="D29" s="103">
        <v>0.74677274618091372</v>
      </c>
      <c r="E29" s="104">
        <v>7.08929288061133E-3</v>
      </c>
      <c r="F29" s="105">
        <v>0.75062877130164074</v>
      </c>
      <c r="G29" s="102">
        <v>-1.1087263070079161E-2</v>
      </c>
      <c r="H29" s="103">
        <v>0.74716361265036424</v>
      </c>
      <c r="I29" s="104">
        <v>9.7339626367412349E-3</v>
      </c>
      <c r="J29" s="105">
        <v>0.75136887158840426</v>
      </c>
      <c r="K29" s="102">
        <v>8.5894952463845594E-3</v>
      </c>
      <c r="L29" s="103">
        <v>0.75495937783448741</v>
      </c>
      <c r="M29" s="104">
        <v>2.3006301775247463E-2</v>
      </c>
      <c r="N29" s="105">
        <v>0.76144887862757593</v>
      </c>
      <c r="O29" s="135"/>
      <c r="P29" s="136"/>
      <c r="Q29" s="137"/>
      <c r="R29" s="138"/>
      <c r="S29" s="135"/>
      <c r="T29" s="136"/>
      <c r="U29" s="137"/>
      <c r="V29" s="138"/>
      <c r="W29" s="135"/>
      <c r="X29" s="136"/>
      <c r="Y29" s="137"/>
      <c r="Z29" s="106"/>
    </row>
    <row r="30" spans="1:31">
      <c r="A30" s="119"/>
      <c r="B30" s="90" t="s">
        <v>20</v>
      </c>
      <c r="C30" s="84">
        <v>1.3369731830864691E-3</v>
      </c>
      <c r="D30" s="85">
        <v>0.25322725381908634</v>
      </c>
      <c r="E30" s="86">
        <v>-4.6888584937961435E-3</v>
      </c>
      <c r="F30" s="87">
        <v>0.24937122869835929</v>
      </c>
      <c r="G30" s="84">
        <v>5.6772630700791535E-3</v>
      </c>
      <c r="H30" s="85">
        <v>0.25283638734963576</v>
      </c>
      <c r="I30" s="86">
        <v>-3.8396263674122692E-4</v>
      </c>
      <c r="J30" s="87">
        <v>0.24863112841159585</v>
      </c>
      <c r="K30" s="84">
        <v>1.7905047536154429E-3</v>
      </c>
      <c r="L30" s="85">
        <v>0.24504062216551262</v>
      </c>
      <c r="M30" s="86">
        <v>2.0336982247525265E-3</v>
      </c>
      <c r="N30" s="87">
        <v>0.23855112137242399</v>
      </c>
      <c r="O30" s="122"/>
      <c r="P30" s="123"/>
      <c r="Q30" s="124"/>
      <c r="R30" s="125"/>
      <c r="S30" s="122"/>
      <c r="T30" s="123"/>
      <c r="U30" s="124"/>
      <c r="V30" s="125"/>
      <c r="W30" s="122"/>
      <c r="X30" s="123"/>
      <c r="Y30" s="124"/>
      <c r="Z30" s="88"/>
    </row>
    <row r="31" spans="1:31">
      <c r="A31" s="119"/>
      <c r="B31" s="91" t="s">
        <v>18</v>
      </c>
      <c r="C31" s="92">
        <v>8.1899999999999994E-3</v>
      </c>
      <c r="D31" s="93">
        <v>1</v>
      </c>
      <c r="E31" s="94">
        <v>2.3999999999999998E-3</v>
      </c>
      <c r="F31" s="95">
        <v>1</v>
      </c>
      <c r="G31" s="92">
        <v>-5.4100000000000007E-3</v>
      </c>
      <c r="H31" s="93">
        <v>1</v>
      </c>
      <c r="I31" s="94">
        <v>9.3500000000000007E-3</v>
      </c>
      <c r="J31" s="95">
        <v>1</v>
      </c>
      <c r="K31" s="92">
        <v>1.038E-2</v>
      </c>
      <c r="L31" s="93">
        <v>1</v>
      </c>
      <c r="M31" s="94">
        <v>2.504E-2</v>
      </c>
      <c r="N31" s="95">
        <v>0.99999999999999989</v>
      </c>
      <c r="O31" s="126"/>
      <c r="P31" s="127"/>
      <c r="Q31" s="128"/>
      <c r="R31" s="129"/>
      <c r="S31" s="126"/>
      <c r="T31" s="127"/>
      <c r="U31" s="128"/>
      <c r="V31" s="129"/>
      <c r="W31" s="126"/>
      <c r="X31" s="127"/>
      <c r="Y31" s="128"/>
      <c r="Z31" s="96"/>
    </row>
    <row r="32" spans="1:31">
      <c r="A32" s="119"/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01"/>
    </row>
    <row r="33" spans="1:26">
      <c r="A33" s="119"/>
      <c r="B33" s="83" t="s">
        <v>21</v>
      </c>
      <c r="C33" s="102">
        <v>6.9715098530310068E-3</v>
      </c>
      <c r="D33" s="103">
        <v>0.76372911441730806</v>
      </c>
      <c r="E33" s="104">
        <v>1.7234123414999357E-3</v>
      </c>
      <c r="F33" s="105">
        <v>0.7697145763151686</v>
      </c>
      <c r="G33" s="102">
        <v>-5.3303961734716939E-3</v>
      </c>
      <c r="H33" s="103">
        <v>0.77060159947330109</v>
      </c>
      <c r="I33" s="104">
        <v>8.044858671407612E-3</v>
      </c>
      <c r="J33" s="105">
        <v>0.77394068281240125</v>
      </c>
      <c r="K33" s="102">
        <v>8.2488758833004563E-3</v>
      </c>
      <c r="L33" s="103">
        <v>0.77721440011543552</v>
      </c>
      <c r="M33" s="104">
        <v>2.2446956293925426E-2</v>
      </c>
      <c r="N33" s="105">
        <v>0.77961603566847137</v>
      </c>
      <c r="O33" s="135"/>
      <c r="P33" s="136"/>
      <c r="Q33" s="137"/>
      <c r="R33" s="138"/>
      <c r="S33" s="135"/>
      <c r="T33" s="136"/>
      <c r="U33" s="137"/>
      <c r="V33" s="138"/>
      <c r="W33" s="135"/>
      <c r="X33" s="136"/>
      <c r="Y33" s="137"/>
      <c r="Z33" s="106"/>
    </row>
    <row r="34" spans="1:26">
      <c r="A34" s="119"/>
      <c r="B34" s="90" t="s">
        <v>22</v>
      </c>
      <c r="C34" s="84">
        <v>1.2184901469689969E-3</v>
      </c>
      <c r="D34" s="85">
        <v>0.23627088558269185</v>
      </c>
      <c r="E34" s="86">
        <v>6.7702204531525155E-4</v>
      </c>
      <c r="F34" s="87">
        <v>0.23028542368483146</v>
      </c>
      <c r="G34" s="84">
        <v>-7.960382652831121E-5</v>
      </c>
      <c r="H34" s="85">
        <v>0.22939840052669894</v>
      </c>
      <c r="I34" s="86">
        <v>1.3051413285923889E-3</v>
      </c>
      <c r="J34" s="87">
        <v>0.22605931718759881</v>
      </c>
      <c r="K34" s="84">
        <v>2.1311241166995449E-3</v>
      </c>
      <c r="L34" s="85">
        <v>0.22278559988456451</v>
      </c>
      <c r="M34" s="86">
        <v>2.5930437060745714E-3</v>
      </c>
      <c r="N34" s="87">
        <v>0.22038396433152851</v>
      </c>
      <c r="O34" s="122"/>
      <c r="P34" s="123"/>
      <c r="Q34" s="124"/>
      <c r="R34" s="125"/>
      <c r="S34" s="122"/>
      <c r="T34" s="123"/>
      <c r="U34" s="124"/>
      <c r="V34" s="125"/>
      <c r="W34" s="122"/>
      <c r="X34" s="123"/>
      <c r="Y34" s="124"/>
      <c r="Z34" s="88"/>
    </row>
    <row r="35" spans="1:26">
      <c r="A35" s="119"/>
      <c r="B35" s="107" t="s">
        <v>18</v>
      </c>
      <c r="C35" s="108">
        <v>8.1899999999999994E-3</v>
      </c>
      <c r="D35" s="109">
        <v>0.99999999999999989</v>
      </c>
      <c r="E35" s="110">
        <v>2.3999999999999998E-3</v>
      </c>
      <c r="F35" s="111">
        <v>1</v>
      </c>
      <c r="G35" s="108">
        <v>-5.4100000000000007E-3</v>
      </c>
      <c r="H35" s="109">
        <v>1</v>
      </c>
      <c r="I35" s="110">
        <v>9.3500000000000007E-3</v>
      </c>
      <c r="J35" s="111">
        <v>1</v>
      </c>
      <c r="K35" s="108">
        <v>1.038E-2</v>
      </c>
      <c r="L35" s="109">
        <v>1</v>
      </c>
      <c r="M35" s="110">
        <v>2.504E-2</v>
      </c>
      <c r="N35" s="111">
        <v>0.99999999999999989</v>
      </c>
      <c r="O35" s="139"/>
      <c r="P35" s="140"/>
      <c r="Q35" s="141"/>
      <c r="R35" s="142"/>
      <c r="S35" s="139"/>
      <c r="T35" s="140"/>
      <c r="U35" s="141"/>
      <c r="V35" s="142"/>
      <c r="W35" s="139"/>
      <c r="X35" s="140"/>
      <c r="Y35" s="141"/>
      <c r="Z35" s="112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19"/>
      <c r="B37" s="77" t="s">
        <v>23</v>
      </c>
      <c r="C37" s="78" t="s">
        <v>54</v>
      </c>
      <c r="D37" s="79" t="s">
        <v>55</v>
      </c>
      <c r="E37" s="80" t="s">
        <v>56</v>
      </c>
      <c r="F37" s="81" t="s">
        <v>57</v>
      </c>
      <c r="G37" s="78" t="s">
        <v>58</v>
      </c>
      <c r="H37" s="79" t="s">
        <v>59</v>
      </c>
      <c r="I37" s="80" t="s">
        <v>60</v>
      </c>
      <c r="J37" s="82" t="s">
        <v>61</v>
      </c>
      <c r="K37" s="143" t="s">
        <v>1409</v>
      </c>
      <c r="L37" s="143" t="s">
        <v>1409</v>
      </c>
      <c r="M37" s="143" t="s">
        <v>1409</v>
      </c>
      <c r="N37" s="143" t="s">
        <v>1409</v>
      </c>
      <c r="O37" s="143" t="s">
        <v>1409</v>
      </c>
      <c r="P37" s="143" t="s">
        <v>1409</v>
      </c>
      <c r="Q37" s="143" t="s">
        <v>1409</v>
      </c>
      <c r="R37" s="143" t="s">
        <v>1409</v>
      </c>
      <c r="S37" s="143" t="s">
        <v>1409</v>
      </c>
      <c r="T37" s="143" t="s">
        <v>1409</v>
      </c>
      <c r="U37" s="143" t="s">
        <v>1409</v>
      </c>
      <c r="V37" s="143" t="s">
        <v>1409</v>
      </c>
      <c r="W37" s="143" t="s">
        <v>1409</v>
      </c>
      <c r="X37" s="143" t="s">
        <v>1409</v>
      </c>
      <c r="Y37" s="143" t="s">
        <v>1409</v>
      </c>
      <c r="Z37" s="33"/>
    </row>
    <row r="38" spans="1:26">
      <c r="A38" s="119"/>
      <c r="B38" s="83" t="s">
        <v>1</v>
      </c>
      <c r="C38" s="84">
        <v>2.0686108043170112E-3</v>
      </c>
      <c r="D38" s="85">
        <v>0.12846867510819629</v>
      </c>
      <c r="E38" s="86">
        <v>-2.1484617416815238E-4</v>
      </c>
      <c r="F38" s="87">
        <v>0.14053012905273329</v>
      </c>
      <c r="G38" s="122"/>
      <c r="H38" s="123"/>
      <c r="I38" s="124"/>
      <c r="J38" s="144"/>
      <c r="K38" s="143" t="s">
        <v>1409</v>
      </c>
      <c r="L38" s="143" t="s">
        <v>1409</v>
      </c>
      <c r="M38" s="143" t="s">
        <v>1409</v>
      </c>
      <c r="N38" s="143" t="s">
        <v>1409</v>
      </c>
      <c r="O38" s="143" t="s">
        <v>1409</v>
      </c>
      <c r="P38" s="143" t="s">
        <v>1409</v>
      </c>
      <c r="Q38" s="143" t="s">
        <v>1409</v>
      </c>
      <c r="R38" s="143" t="s">
        <v>1409</v>
      </c>
      <c r="S38" s="143" t="s">
        <v>1409</v>
      </c>
      <c r="T38" s="143" t="s">
        <v>1409</v>
      </c>
      <c r="U38" s="143" t="s">
        <v>1409</v>
      </c>
      <c r="V38" s="143" t="s">
        <v>1409</v>
      </c>
      <c r="W38" s="143" t="s">
        <v>1409</v>
      </c>
      <c r="X38" s="143" t="s">
        <v>1409</v>
      </c>
      <c r="Y38" s="143" t="s">
        <v>1409</v>
      </c>
      <c r="Z38" s="33"/>
    </row>
    <row r="39" spans="1:26" ht="30">
      <c r="A39" s="119"/>
      <c r="B39" s="89" t="s">
        <v>909</v>
      </c>
      <c r="C39" s="84">
        <v>1.0643558253463734E-3</v>
      </c>
      <c r="D39" s="85">
        <v>0.22327979905817183</v>
      </c>
      <c r="E39" s="86">
        <v>7.6415803664194419E-3</v>
      </c>
      <c r="F39" s="87">
        <v>0.2219935904720009</v>
      </c>
      <c r="G39" s="122"/>
      <c r="H39" s="123"/>
      <c r="I39" s="124"/>
      <c r="J39" s="144"/>
      <c r="K39" s="143" t="s">
        <v>1409</v>
      </c>
      <c r="L39" s="143" t="s">
        <v>1409</v>
      </c>
      <c r="M39" s="143" t="s">
        <v>1409</v>
      </c>
      <c r="N39" s="143" t="s">
        <v>1409</v>
      </c>
      <c r="O39" s="143" t="s">
        <v>1409</v>
      </c>
      <c r="P39" s="143" t="s">
        <v>1409</v>
      </c>
      <c r="Q39" s="143" t="s">
        <v>1409</v>
      </c>
      <c r="R39" s="143" t="s">
        <v>1409</v>
      </c>
      <c r="S39" s="143" t="s">
        <v>1409</v>
      </c>
      <c r="T39" s="143" t="s">
        <v>1409</v>
      </c>
      <c r="U39" s="143" t="s">
        <v>1409</v>
      </c>
      <c r="V39" s="143" t="s">
        <v>1409</v>
      </c>
      <c r="W39" s="143" t="s">
        <v>1409</v>
      </c>
      <c r="X39" s="143" t="s">
        <v>1409</v>
      </c>
      <c r="Y39" s="143" t="s">
        <v>1409</v>
      </c>
      <c r="Z39" s="33"/>
    </row>
    <row r="40" spans="1:26">
      <c r="A40" s="119"/>
      <c r="B40" s="90" t="s">
        <v>2</v>
      </c>
      <c r="C40" s="84">
        <v>0</v>
      </c>
      <c r="D40" s="85">
        <v>0</v>
      </c>
      <c r="E40" s="86">
        <v>0</v>
      </c>
      <c r="F40" s="87">
        <v>0</v>
      </c>
      <c r="G40" s="122"/>
      <c r="H40" s="123"/>
      <c r="I40" s="124"/>
      <c r="J40" s="144"/>
      <c r="K40" s="143" t="s">
        <v>1409</v>
      </c>
      <c r="L40" s="143" t="s">
        <v>1409</v>
      </c>
      <c r="M40" s="143" t="s">
        <v>1409</v>
      </c>
      <c r="N40" s="143" t="s">
        <v>1409</v>
      </c>
      <c r="O40" s="143" t="s">
        <v>1409</v>
      </c>
      <c r="P40" s="143" t="s">
        <v>1409</v>
      </c>
      <c r="Q40" s="143" t="s">
        <v>1409</v>
      </c>
      <c r="R40" s="143" t="s">
        <v>1409</v>
      </c>
      <c r="S40" s="143" t="s">
        <v>1409</v>
      </c>
      <c r="T40" s="143" t="s">
        <v>1409</v>
      </c>
      <c r="U40" s="143" t="s">
        <v>1409</v>
      </c>
      <c r="V40" s="143" t="s">
        <v>1409</v>
      </c>
      <c r="W40" s="143" t="s">
        <v>1409</v>
      </c>
      <c r="X40" s="143" t="s">
        <v>1409</v>
      </c>
      <c r="Y40" s="143" t="s">
        <v>1409</v>
      </c>
      <c r="Z40" s="33"/>
    </row>
    <row r="41" spans="1:26">
      <c r="A41" s="119"/>
      <c r="B41" s="90" t="s">
        <v>3</v>
      </c>
      <c r="C41" s="84">
        <v>-1.4747375263655089E-5</v>
      </c>
      <c r="D41" s="85">
        <v>0</v>
      </c>
      <c r="E41" s="86">
        <v>-1.4922535925067105E-5</v>
      </c>
      <c r="F41" s="87">
        <v>0</v>
      </c>
      <c r="G41" s="122"/>
      <c r="H41" s="123"/>
      <c r="I41" s="124"/>
      <c r="J41" s="144"/>
      <c r="K41" s="143" t="s">
        <v>1409</v>
      </c>
      <c r="L41" s="143" t="s">
        <v>1409</v>
      </c>
      <c r="M41" s="143" t="s">
        <v>1409</v>
      </c>
      <c r="N41" s="143" t="s">
        <v>1409</v>
      </c>
      <c r="O41" s="143" t="s">
        <v>1409</v>
      </c>
      <c r="P41" s="143" t="s">
        <v>1409</v>
      </c>
      <c r="Q41" s="143" t="s">
        <v>1409</v>
      </c>
      <c r="R41" s="143" t="s">
        <v>1409</v>
      </c>
      <c r="S41" s="143" t="s">
        <v>1409</v>
      </c>
      <c r="T41" s="143" t="s">
        <v>1409</v>
      </c>
      <c r="U41" s="143" t="s">
        <v>1409</v>
      </c>
      <c r="V41" s="143" t="s">
        <v>1409</v>
      </c>
      <c r="W41" s="143" t="s">
        <v>1409</v>
      </c>
      <c r="X41" s="143" t="s">
        <v>1409</v>
      </c>
      <c r="Y41" s="143" t="s">
        <v>1409</v>
      </c>
      <c r="Z41" s="33"/>
    </row>
    <row r="42" spans="1:26">
      <c r="A42" s="119"/>
      <c r="B42" s="90" t="s">
        <v>4</v>
      </c>
      <c r="C42" s="84">
        <v>2.4037600871267685E-3</v>
      </c>
      <c r="D42" s="85">
        <v>0.19506444960025865</v>
      </c>
      <c r="E42" s="86">
        <v>6.3035718458797291E-3</v>
      </c>
      <c r="F42" s="87">
        <v>0.19843249803752125</v>
      </c>
      <c r="G42" s="122"/>
      <c r="H42" s="123"/>
      <c r="I42" s="124"/>
      <c r="J42" s="144"/>
      <c r="K42" s="143" t="s">
        <v>1409</v>
      </c>
      <c r="L42" s="143" t="s">
        <v>1409</v>
      </c>
      <c r="M42" s="143" t="s">
        <v>1409</v>
      </c>
      <c r="N42" s="143" t="s">
        <v>1409</v>
      </c>
      <c r="O42" s="143" t="s">
        <v>1409</v>
      </c>
      <c r="P42" s="143" t="s">
        <v>1409</v>
      </c>
      <c r="Q42" s="143" t="s">
        <v>1409</v>
      </c>
      <c r="R42" s="143" t="s">
        <v>1409</v>
      </c>
      <c r="S42" s="143" t="s">
        <v>1409</v>
      </c>
      <c r="T42" s="143" t="s">
        <v>1409</v>
      </c>
      <c r="U42" s="143" t="s">
        <v>1409</v>
      </c>
      <c r="V42" s="143" t="s">
        <v>1409</v>
      </c>
      <c r="W42" s="143" t="s">
        <v>1409</v>
      </c>
      <c r="X42" s="143" t="s">
        <v>1409</v>
      </c>
      <c r="Y42" s="143" t="s">
        <v>1409</v>
      </c>
      <c r="Z42" s="33"/>
    </row>
    <row r="43" spans="1:26">
      <c r="A43" s="119"/>
      <c r="B43" s="90" t="s">
        <v>5</v>
      </c>
      <c r="C43" s="84">
        <v>5.2180630529322708E-5</v>
      </c>
      <c r="D43" s="85">
        <v>7.6974289008993847E-3</v>
      </c>
      <c r="E43" s="86">
        <v>2.2974796973462824E-4</v>
      </c>
      <c r="F43" s="87">
        <v>7.4043527356363334E-3</v>
      </c>
      <c r="G43" s="122"/>
      <c r="H43" s="123"/>
      <c r="I43" s="124"/>
      <c r="J43" s="144"/>
      <c r="K43" s="143" t="s">
        <v>1409</v>
      </c>
      <c r="L43" s="143" t="s">
        <v>1409</v>
      </c>
      <c r="M43" s="143" t="s">
        <v>1409</v>
      </c>
      <c r="N43" s="143" t="s">
        <v>1409</v>
      </c>
      <c r="O43" s="143" t="s">
        <v>1409</v>
      </c>
      <c r="P43" s="143" t="s">
        <v>1409</v>
      </c>
      <c r="Q43" s="143" t="s">
        <v>1409</v>
      </c>
      <c r="R43" s="143" t="s">
        <v>1409</v>
      </c>
      <c r="S43" s="143" t="s">
        <v>1409</v>
      </c>
      <c r="T43" s="143" t="s">
        <v>1409</v>
      </c>
      <c r="U43" s="143" t="s">
        <v>1409</v>
      </c>
      <c r="V43" s="143" t="s">
        <v>1409</v>
      </c>
      <c r="W43" s="143" t="s">
        <v>1409</v>
      </c>
      <c r="X43" s="143" t="s">
        <v>1409</v>
      </c>
      <c r="Y43" s="143" t="s">
        <v>1409</v>
      </c>
      <c r="Z43" s="33"/>
    </row>
    <row r="44" spans="1:26">
      <c r="A44" s="119"/>
      <c r="B44" s="90" t="s">
        <v>6</v>
      </c>
      <c r="C44" s="84">
        <v>-2.1106750468660365E-3</v>
      </c>
      <c r="D44" s="85">
        <v>0.10302794454383726</v>
      </c>
      <c r="E44" s="86">
        <v>1.4736076536302795E-2</v>
      </c>
      <c r="F44" s="87">
        <v>0.10624919946055859</v>
      </c>
      <c r="G44" s="122"/>
      <c r="H44" s="123"/>
      <c r="I44" s="124"/>
      <c r="J44" s="144"/>
      <c r="K44" s="143" t="s">
        <v>1409</v>
      </c>
      <c r="L44" s="143" t="s">
        <v>1409</v>
      </c>
      <c r="M44" s="143" t="s">
        <v>1409</v>
      </c>
      <c r="N44" s="143" t="s">
        <v>1409</v>
      </c>
      <c r="O44" s="143" t="s">
        <v>1409</v>
      </c>
      <c r="P44" s="143" t="s">
        <v>1409</v>
      </c>
      <c r="Q44" s="143" t="s">
        <v>1409</v>
      </c>
      <c r="R44" s="143" t="s">
        <v>1409</v>
      </c>
      <c r="S44" s="143" t="s">
        <v>1409</v>
      </c>
      <c r="T44" s="143" t="s">
        <v>1409</v>
      </c>
      <c r="U44" s="143" t="s">
        <v>1409</v>
      </c>
      <c r="V44" s="143" t="s">
        <v>1409</v>
      </c>
      <c r="W44" s="143" t="s">
        <v>1409</v>
      </c>
      <c r="X44" s="143" t="s">
        <v>1409</v>
      </c>
      <c r="Y44" s="143" t="s">
        <v>1409</v>
      </c>
      <c r="Z44" s="33"/>
    </row>
    <row r="45" spans="1:26">
      <c r="A45" s="119"/>
      <c r="B45" s="90" t="s">
        <v>62</v>
      </c>
      <c r="C45" s="84">
        <v>3.2357530118737533E-3</v>
      </c>
      <c r="D45" s="85">
        <v>0.13128547184255532</v>
      </c>
      <c r="E45" s="86">
        <v>8.2302256012582193E-3</v>
      </c>
      <c r="F45" s="87">
        <v>0.11800267934515568</v>
      </c>
      <c r="G45" s="122"/>
      <c r="H45" s="123"/>
      <c r="I45" s="124"/>
      <c r="J45" s="144"/>
      <c r="K45" s="143" t="s">
        <v>1409</v>
      </c>
      <c r="L45" s="143" t="s">
        <v>1409</v>
      </c>
      <c r="M45" s="143" t="s">
        <v>1409</v>
      </c>
      <c r="N45" s="143" t="s">
        <v>1409</v>
      </c>
      <c r="O45" s="143" t="s">
        <v>1409</v>
      </c>
      <c r="P45" s="143" t="s">
        <v>1409</v>
      </c>
      <c r="Q45" s="143" t="s">
        <v>1409</v>
      </c>
      <c r="R45" s="143" t="s">
        <v>1409</v>
      </c>
      <c r="S45" s="143" t="s">
        <v>1409</v>
      </c>
      <c r="T45" s="143" t="s">
        <v>1409</v>
      </c>
      <c r="U45" s="143" t="s">
        <v>1409</v>
      </c>
      <c r="V45" s="143" t="s">
        <v>1409</v>
      </c>
      <c r="W45" s="143" t="s">
        <v>1409</v>
      </c>
      <c r="X45" s="143" t="s">
        <v>1409</v>
      </c>
      <c r="Y45" s="143" t="s">
        <v>1409</v>
      </c>
      <c r="Z45" s="33"/>
    </row>
    <row r="46" spans="1:26">
      <c r="A46" s="119"/>
      <c r="B46" s="90" t="s">
        <v>7</v>
      </c>
      <c r="C46" s="84">
        <v>1.5464298228987398E-4</v>
      </c>
      <c r="D46" s="85">
        <v>6.4641073647624713E-3</v>
      </c>
      <c r="E46" s="86">
        <v>-8.010886648842894E-5</v>
      </c>
      <c r="F46" s="87">
        <v>6.0317077935624509E-3</v>
      </c>
      <c r="G46" s="122"/>
      <c r="H46" s="123"/>
      <c r="I46" s="124"/>
      <c r="J46" s="144"/>
      <c r="K46" s="143" t="s">
        <v>1409</v>
      </c>
      <c r="L46" s="143" t="s">
        <v>1409</v>
      </c>
      <c r="M46" s="143" t="s">
        <v>1409</v>
      </c>
      <c r="N46" s="143" t="s">
        <v>1409</v>
      </c>
      <c r="O46" s="143" t="s">
        <v>1409</v>
      </c>
      <c r="P46" s="143" t="s">
        <v>1409</v>
      </c>
      <c r="Q46" s="143" t="s">
        <v>1409</v>
      </c>
      <c r="R46" s="143" t="s">
        <v>1409</v>
      </c>
      <c r="S46" s="143" t="s">
        <v>1409</v>
      </c>
      <c r="T46" s="143" t="s">
        <v>1409</v>
      </c>
      <c r="U46" s="143" t="s">
        <v>1409</v>
      </c>
      <c r="V46" s="143" t="s">
        <v>1409</v>
      </c>
      <c r="W46" s="143" t="s">
        <v>1409</v>
      </c>
      <c r="X46" s="143" t="s">
        <v>1409</v>
      </c>
      <c r="Y46" s="143" t="s">
        <v>1409</v>
      </c>
      <c r="Z46" s="33"/>
    </row>
    <row r="47" spans="1:26">
      <c r="A47" s="119"/>
      <c r="B47" s="90" t="s">
        <v>8</v>
      </c>
      <c r="C47" s="84">
        <v>4.8370150742782511E-3</v>
      </c>
      <c r="D47" s="85">
        <v>0.10125045318629176</v>
      </c>
      <c r="E47" s="86">
        <v>5.8308690245178991E-5</v>
      </c>
      <c r="F47" s="87">
        <v>9.4897640451623633E-2</v>
      </c>
      <c r="G47" s="122"/>
      <c r="H47" s="123"/>
      <c r="I47" s="124"/>
      <c r="J47" s="144"/>
      <c r="K47" s="143" t="s">
        <v>1409</v>
      </c>
      <c r="L47" s="143" t="s">
        <v>1409</v>
      </c>
      <c r="M47" s="143" t="s">
        <v>1409</v>
      </c>
      <c r="N47" s="143" t="s">
        <v>1409</v>
      </c>
      <c r="O47" s="143" t="s">
        <v>1409</v>
      </c>
      <c r="P47" s="143" t="s">
        <v>1409</v>
      </c>
      <c r="Q47" s="143" t="s">
        <v>1409</v>
      </c>
      <c r="R47" s="143" t="s">
        <v>1409</v>
      </c>
      <c r="S47" s="143" t="s">
        <v>1409</v>
      </c>
      <c r="T47" s="143" t="s">
        <v>1409</v>
      </c>
      <c r="U47" s="143" t="s">
        <v>1409</v>
      </c>
      <c r="V47" s="143" t="s">
        <v>1409</v>
      </c>
      <c r="W47" s="143" t="s">
        <v>1409</v>
      </c>
      <c r="X47" s="143" t="s">
        <v>1409</v>
      </c>
      <c r="Y47" s="143" t="s">
        <v>1409</v>
      </c>
      <c r="Z47" s="33"/>
    </row>
    <row r="48" spans="1:26">
      <c r="A48" s="119"/>
      <c r="B48" s="90" t="s">
        <v>9</v>
      </c>
      <c r="C48" s="84">
        <v>-9.7602626203941455E-6</v>
      </c>
      <c r="D48" s="85">
        <v>1.8612674891439518E-4</v>
      </c>
      <c r="E48" s="86">
        <v>3.75055143291844E-5</v>
      </c>
      <c r="F48" s="87">
        <v>1.696900234297508E-4</v>
      </c>
      <c r="G48" s="122"/>
      <c r="H48" s="123"/>
      <c r="I48" s="124"/>
      <c r="J48" s="144"/>
      <c r="K48" s="143" t="s">
        <v>1409</v>
      </c>
      <c r="L48" s="143" t="s">
        <v>1409</v>
      </c>
      <c r="M48" s="143" t="s">
        <v>1409</v>
      </c>
      <c r="N48" s="143" t="s">
        <v>1409</v>
      </c>
      <c r="O48" s="143" t="s">
        <v>1409</v>
      </c>
      <c r="P48" s="143" t="s">
        <v>1409</v>
      </c>
      <c r="Q48" s="143" t="s">
        <v>1409</v>
      </c>
      <c r="R48" s="143" t="s">
        <v>1409</v>
      </c>
      <c r="S48" s="143" t="s">
        <v>1409</v>
      </c>
      <c r="T48" s="143" t="s">
        <v>1409</v>
      </c>
      <c r="U48" s="143" t="s">
        <v>1409</v>
      </c>
      <c r="V48" s="143" t="s">
        <v>1409</v>
      </c>
      <c r="W48" s="143" t="s">
        <v>1409</v>
      </c>
      <c r="X48" s="143" t="s">
        <v>1409</v>
      </c>
      <c r="Y48" s="143" t="s">
        <v>1409</v>
      </c>
      <c r="Z48" s="33"/>
    </row>
    <row r="49" spans="1:26">
      <c r="A49" s="119"/>
      <c r="B49" s="90" t="s">
        <v>10</v>
      </c>
      <c r="C49" s="84">
        <v>-8.1056771179227917E-3</v>
      </c>
      <c r="D49" s="85">
        <v>-3.164473885845326E-3</v>
      </c>
      <c r="E49" s="86">
        <v>1.1470910588228682E-2</v>
      </c>
      <c r="F49" s="87">
        <v>5.1285910275172446E-3</v>
      </c>
      <c r="G49" s="122"/>
      <c r="H49" s="123"/>
      <c r="I49" s="124"/>
      <c r="J49" s="144"/>
      <c r="K49" s="143" t="s">
        <v>1409</v>
      </c>
      <c r="L49" s="143" t="s">
        <v>1409</v>
      </c>
      <c r="M49" s="143" t="s">
        <v>1409</v>
      </c>
      <c r="N49" s="143" t="s">
        <v>1409</v>
      </c>
      <c r="O49" s="143" t="s">
        <v>1409</v>
      </c>
      <c r="P49" s="143" t="s">
        <v>1409</v>
      </c>
      <c r="Q49" s="143" t="s">
        <v>1409</v>
      </c>
      <c r="R49" s="143" t="s">
        <v>1409</v>
      </c>
      <c r="S49" s="143" t="s">
        <v>1409</v>
      </c>
      <c r="T49" s="143" t="s">
        <v>1409</v>
      </c>
      <c r="U49" s="143" t="s">
        <v>1409</v>
      </c>
      <c r="V49" s="143" t="s">
        <v>1409</v>
      </c>
      <c r="W49" s="143" t="s">
        <v>1409</v>
      </c>
      <c r="X49" s="143" t="s">
        <v>1409</v>
      </c>
      <c r="Y49" s="143" t="s">
        <v>1409</v>
      </c>
      <c r="Z49" s="33"/>
    </row>
    <row r="50" spans="1:26">
      <c r="A50" s="119"/>
      <c r="B50" s="90" t="s">
        <v>11</v>
      </c>
      <c r="C50" s="84">
        <v>1.4268105560862691E-4</v>
      </c>
      <c r="D50" s="85">
        <v>1.4658095397108282E-4</v>
      </c>
      <c r="E50" s="86">
        <v>7.6433264631702252E-4</v>
      </c>
      <c r="F50" s="87">
        <v>2.2159652530960472E-4</v>
      </c>
      <c r="G50" s="122"/>
      <c r="H50" s="123"/>
      <c r="I50" s="124"/>
      <c r="J50" s="144"/>
      <c r="K50" s="143" t="s">
        <v>1409</v>
      </c>
      <c r="L50" s="143" t="s">
        <v>1409</v>
      </c>
      <c r="M50" s="143" t="s">
        <v>1409</v>
      </c>
      <c r="N50" s="143" t="s">
        <v>1409</v>
      </c>
      <c r="O50" s="143" t="s">
        <v>1409</v>
      </c>
      <c r="P50" s="143" t="s">
        <v>1409</v>
      </c>
      <c r="Q50" s="143" t="s">
        <v>1409</v>
      </c>
      <c r="R50" s="143" t="s">
        <v>1409</v>
      </c>
      <c r="S50" s="143" t="s">
        <v>1409</v>
      </c>
      <c r="T50" s="143" t="s">
        <v>1409</v>
      </c>
      <c r="U50" s="143" t="s">
        <v>1409</v>
      </c>
      <c r="V50" s="143" t="s">
        <v>1409</v>
      </c>
      <c r="W50" s="143" t="s">
        <v>1409</v>
      </c>
      <c r="X50" s="143" t="s">
        <v>1409</v>
      </c>
      <c r="Y50" s="143" t="s">
        <v>1409</v>
      </c>
      <c r="Z50" s="33"/>
    </row>
    <row r="51" spans="1:26">
      <c r="A51" s="119"/>
      <c r="B51" s="90" t="s">
        <v>12</v>
      </c>
      <c r="C51" s="84">
        <v>2.6024608686890198E-5</v>
      </c>
      <c r="D51" s="85">
        <v>3.052494176104756E-3</v>
      </c>
      <c r="E51" s="86">
        <v>1.0947590159495446E-4</v>
      </c>
      <c r="F51" s="87">
        <v>4.4816587103278984E-3</v>
      </c>
      <c r="G51" s="122"/>
      <c r="H51" s="123"/>
      <c r="I51" s="124"/>
      <c r="J51" s="144"/>
      <c r="K51" s="143" t="s">
        <v>1409</v>
      </c>
      <c r="L51" s="143" t="s">
        <v>1409</v>
      </c>
      <c r="M51" s="143" t="s">
        <v>1409</v>
      </c>
      <c r="N51" s="143" t="s">
        <v>1409</v>
      </c>
      <c r="O51" s="143" t="s">
        <v>1409</v>
      </c>
      <c r="P51" s="143" t="s">
        <v>1409</v>
      </c>
      <c r="Q51" s="143" t="s">
        <v>1409</v>
      </c>
      <c r="R51" s="143" t="s">
        <v>1409</v>
      </c>
      <c r="S51" s="143" t="s">
        <v>1409</v>
      </c>
      <c r="T51" s="143" t="s">
        <v>1409</v>
      </c>
      <c r="U51" s="143" t="s">
        <v>1409</v>
      </c>
      <c r="V51" s="143" t="s">
        <v>1409</v>
      </c>
      <c r="W51" s="143" t="s">
        <v>1409</v>
      </c>
      <c r="X51" s="143" t="s">
        <v>1409</v>
      </c>
      <c r="Y51" s="143" t="s">
        <v>1409</v>
      </c>
      <c r="Z51" s="33"/>
    </row>
    <row r="52" spans="1:26">
      <c r="A52" s="119"/>
      <c r="B52" s="90" t="s">
        <v>13</v>
      </c>
      <c r="C52" s="84">
        <v>1.2816060902392538E-3</v>
      </c>
      <c r="D52" s="85">
        <v>8.8350477489330156E-2</v>
      </c>
      <c r="E52" s="86">
        <v>1.225962628946803E-3</v>
      </c>
      <c r="F52" s="87">
        <v>8.2837764208285328E-2</v>
      </c>
      <c r="G52" s="122"/>
      <c r="H52" s="123"/>
      <c r="I52" s="124"/>
      <c r="J52" s="144"/>
      <c r="K52" s="143" t="s">
        <v>1409</v>
      </c>
      <c r="L52" s="143" t="s">
        <v>1409</v>
      </c>
      <c r="M52" s="143" t="s">
        <v>1409</v>
      </c>
      <c r="N52" s="143" t="s">
        <v>1409</v>
      </c>
      <c r="O52" s="143" t="s">
        <v>1409</v>
      </c>
      <c r="P52" s="143" t="s">
        <v>1409</v>
      </c>
      <c r="Q52" s="143" t="s">
        <v>1409</v>
      </c>
      <c r="R52" s="143" t="s">
        <v>1409</v>
      </c>
      <c r="S52" s="143" t="s">
        <v>1409</v>
      </c>
      <c r="T52" s="143" t="s">
        <v>1409</v>
      </c>
      <c r="U52" s="143" t="s">
        <v>1409</v>
      </c>
      <c r="V52" s="143" t="s">
        <v>1409</v>
      </c>
      <c r="W52" s="143" t="s">
        <v>1409</v>
      </c>
      <c r="X52" s="143" t="s">
        <v>1409</v>
      </c>
      <c r="Y52" s="143" t="s">
        <v>1409</v>
      </c>
      <c r="Z52" s="33"/>
    </row>
    <row r="53" spans="1:26">
      <c r="A53" s="119"/>
      <c r="B53" s="90" t="s">
        <v>14</v>
      </c>
      <c r="C53" s="84">
        <v>0</v>
      </c>
      <c r="D53" s="85">
        <v>0</v>
      </c>
      <c r="E53" s="86">
        <v>0</v>
      </c>
      <c r="F53" s="87">
        <v>0</v>
      </c>
      <c r="G53" s="122"/>
      <c r="H53" s="123"/>
      <c r="I53" s="124"/>
      <c r="J53" s="144"/>
      <c r="K53" s="143" t="s">
        <v>1409</v>
      </c>
      <c r="L53" s="143" t="s">
        <v>1409</v>
      </c>
      <c r="M53" s="143" t="s">
        <v>1409</v>
      </c>
      <c r="N53" s="143" t="s">
        <v>1409</v>
      </c>
      <c r="O53" s="143" t="s">
        <v>1409</v>
      </c>
      <c r="P53" s="143" t="s">
        <v>1409</v>
      </c>
      <c r="Q53" s="143" t="s">
        <v>1409</v>
      </c>
      <c r="R53" s="143" t="s">
        <v>1409</v>
      </c>
      <c r="S53" s="143" t="s">
        <v>1409</v>
      </c>
      <c r="T53" s="143" t="s">
        <v>1409</v>
      </c>
      <c r="U53" s="143" t="s">
        <v>1409</v>
      </c>
      <c r="V53" s="143" t="s">
        <v>1409</v>
      </c>
      <c r="W53" s="143" t="s">
        <v>1409</v>
      </c>
      <c r="X53" s="143" t="s">
        <v>1409</v>
      </c>
      <c r="Y53" s="143" t="s">
        <v>1409</v>
      </c>
      <c r="Z53" s="33"/>
    </row>
    <row r="54" spans="1:26">
      <c r="A54" s="119"/>
      <c r="B54" s="90" t="s">
        <v>15</v>
      </c>
      <c r="C54" s="84">
        <v>0</v>
      </c>
      <c r="D54" s="85">
        <v>0</v>
      </c>
      <c r="E54" s="86">
        <v>0</v>
      </c>
      <c r="F54" s="87">
        <v>0</v>
      </c>
      <c r="G54" s="122"/>
      <c r="H54" s="123"/>
      <c r="I54" s="124"/>
      <c r="J54" s="144"/>
      <c r="K54" s="143" t="s">
        <v>1409</v>
      </c>
      <c r="L54" s="143" t="s">
        <v>1409</v>
      </c>
      <c r="M54" s="143" t="s">
        <v>1409</v>
      </c>
      <c r="N54" s="143" t="s">
        <v>1409</v>
      </c>
      <c r="O54" s="143" t="s">
        <v>1409</v>
      </c>
      <c r="P54" s="143" t="s">
        <v>1409</v>
      </c>
      <c r="Q54" s="143" t="s">
        <v>1409</v>
      </c>
      <c r="R54" s="143" t="s">
        <v>1409</v>
      </c>
      <c r="S54" s="143" t="s">
        <v>1409</v>
      </c>
      <c r="T54" s="143" t="s">
        <v>1409</v>
      </c>
      <c r="U54" s="143" t="s">
        <v>1409</v>
      </c>
      <c r="V54" s="143" t="s">
        <v>1409</v>
      </c>
      <c r="W54" s="143" t="s">
        <v>1409</v>
      </c>
      <c r="X54" s="143" t="s">
        <v>1409</v>
      </c>
      <c r="Y54" s="143" t="s">
        <v>1409</v>
      </c>
      <c r="Z54" s="33"/>
    </row>
    <row r="55" spans="1:26">
      <c r="A55" s="119"/>
      <c r="B55" s="90" t="s">
        <v>16</v>
      </c>
      <c r="C55" s="84">
        <v>1.1766797387733476E-4</v>
      </c>
      <c r="D55" s="85">
        <v>1.4996579148205813E-2</v>
      </c>
      <c r="E55" s="86">
        <v>2.4153086463644331E-4</v>
      </c>
      <c r="F55" s="87">
        <v>1.3704846934851691E-2</v>
      </c>
      <c r="G55" s="122"/>
      <c r="H55" s="123"/>
      <c r="I55" s="124"/>
      <c r="J55" s="144"/>
      <c r="K55" s="143" t="s">
        <v>1409</v>
      </c>
      <c r="L55" s="143" t="s">
        <v>1409</v>
      </c>
      <c r="M55" s="143" t="s">
        <v>1409</v>
      </c>
      <c r="N55" s="143" t="s">
        <v>1409</v>
      </c>
      <c r="O55" s="143" t="s">
        <v>1409</v>
      </c>
      <c r="P55" s="143" t="s">
        <v>1409</v>
      </c>
      <c r="Q55" s="143" t="s">
        <v>1409</v>
      </c>
      <c r="R55" s="143" t="s">
        <v>1409</v>
      </c>
      <c r="S55" s="143" t="s">
        <v>1409</v>
      </c>
      <c r="T55" s="143" t="s">
        <v>1409</v>
      </c>
      <c r="U55" s="143" t="s">
        <v>1409</v>
      </c>
      <c r="V55" s="143" t="s">
        <v>1409</v>
      </c>
      <c r="W55" s="143" t="s">
        <v>1409</v>
      </c>
      <c r="X55" s="143" t="s">
        <v>1409</v>
      </c>
      <c r="Y55" s="143" t="s">
        <v>1409</v>
      </c>
      <c r="Z55" s="33"/>
    </row>
    <row r="56" spans="1:26">
      <c r="A56" s="119"/>
      <c r="B56" s="90" t="s">
        <v>17</v>
      </c>
      <c r="C56" s="84">
        <v>-1.18058046053446E-6</v>
      </c>
      <c r="D56" s="85">
        <v>-1.0611423565391043E-4</v>
      </c>
      <c r="E56" s="86">
        <v>-3.0048398533279311E-7</v>
      </c>
      <c r="F56" s="87">
        <v>-8.5944778513504709E-5</v>
      </c>
      <c r="G56" s="122"/>
      <c r="H56" s="123"/>
      <c r="I56" s="124"/>
      <c r="J56" s="144"/>
      <c r="K56" s="143" t="s">
        <v>1409</v>
      </c>
      <c r="L56" s="143" t="s">
        <v>1409</v>
      </c>
      <c r="M56" s="143" t="s">
        <v>1409</v>
      </c>
      <c r="N56" s="143" t="s">
        <v>1409</v>
      </c>
      <c r="O56" s="143" t="s">
        <v>1409</v>
      </c>
      <c r="P56" s="143" t="s">
        <v>1409</v>
      </c>
      <c r="Q56" s="143" t="s">
        <v>1409</v>
      </c>
      <c r="R56" s="143" t="s">
        <v>1409</v>
      </c>
      <c r="S56" s="143" t="s">
        <v>1409</v>
      </c>
      <c r="T56" s="143" t="s">
        <v>1409</v>
      </c>
      <c r="U56" s="143" t="s">
        <v>1409</v>
      </c>
      <c r="V56" s="143" t="s">
        <v>1409</v>
      </c>
      <c r="W56" s="143" t="s">
        <v>1409</v>
      </c>
      <c r="X56" s="143" t="s">
        <v>1409</v>
      </c>
      <c r="Y56" s="143" t="s">
        <v>1409</v>
      </c>
      <c r="Z56" s="33"/>
    </row>
    <row r="57" spans="1:26">
      <c r="A57" s="119"/>
      <c r="B57" s="91" t="s">
        <v>25</v>
      </c>
      <c r="C57" s="92">
        <v>5.1422577610400477E-3</v>
      </c>
      <c r="D57" s="93">
        <v>1</v>
      </c>
      <c r="E57" s="94">
        <v>5.0739051093326104E-2</v>
      </c>
      <c r="F57" s="95">
        <v>1</v>
      </c>
      <c r="G57" s="126"/>
      <c r="H57" s="127"/>
      <c r="I57" s="128"/>
      <c r="J57" s="145"/>
      <c r="K57" s="143" t="s">
        <v>1409</v>
      </c>
      <c r="L57" s="143" t="s">
        <v>1409</v>
      </c>
      <c r="M57" s="143" t="s">
        <v>1409</v>
      </c>
      <c r="N57" s="143" t="s">
        <v>1409</v>
      </c>
      <c r="O57" s="143" t="s">
        <v>1409</v>
      </c>
      <c r="P57" s="143" t="s">
        <v>1409</v>
      </c>
      <c r="Q57" s="143" t="s">
        <v>1409</v>
      </c>
      <c r="R57" s="143" t="s">
        <v>1409</v>
      </c>
      <c r="S57" s="143" t="s">
        <v>1409</v>
      </c>
      <c r="T57" s="143" t="s">
        <v>1409</v>
      </c>
      <c r="U57" s="143" t="s">
        <v>1409</v>
      </c>
      <c r="V57" s="143" t="s">
        <v>1409</v>
      </c>
      <c r="W57" s="143" t="s">
        <v>1409</v>
      </c>
      <c r="X57" s="143" t="s">
        <v>1409</v>
      </c>
      <c r="Y57" s="143" t="s">
        <v>1409</v>
      </c>
      <c r="Z57" s="33"/>
    </row>
    <row r="58" spans="1:26">
      <c r="A58" s="119"/>
      <c r="B58" s="97" t="s">
        <v>24</v>
      </c>
      <c r="C58" s="98">
        <v>9202.2700000000023</v>
      </c>
      <c r="D58" s="130"/>
      <c r="E58" s="99">
        <v>102264.40000000001</v>
      </c>
      <c r="F58" s="130"/>
      <c r="G58" s="131"/>
      <c r="H58" s="130"/>
      <c r="I58" s="132"/>
      <c r="J58" s="146"/>
      <c r="K58" s="143" t="s">
        <v>1409</v>
      </c>
      <c r="L58" s="143" t="s">
        <v>1409</v>
      </c>
      <c r="M58" s="143" t="s">
        <v>1409</v>
      </c>
      <c r="N58" s="143" t="s">
        <v>1409</v>
      </c>
      <c r="O58" s="143" t="s">
        <v>1409</v>
      </c>
      <c r="P58" s="143" t="s">
        <v>1409</v>
      </c>
      <c r="Q58" s="143" t="s">
        <v>1409</v>
      </c>
      <c r="R58" s="143" t="s">
        <v>1409</v>
      </c>
      <c r="S58" s="143" t="s">
        <v>1409</v>
      </c>
      <c r="T58" s="143" t="s">
        <v>1409</v>
      </c>
      <c r="U58" s="143" t="s">
        <v>1409</v>
      </c>
      <c r="V58" s="143" t="s">
        <v>1409</v>
      </c>
      <c r="W58" s="143" t="s">
        <v>1409</v>
      </c>
      <c r="X58" s="143" t="s">
        <v>1409</v>
      </c>
      <c r="Y58" s="143" t="s">
        <v>1409</v>
      </c>
      <c r="Z58" s="33"/>
    </row>
    <row r="59" spans="1:26">
      <c r="A59" s="119"/>
      <c r="B59" s="133"/>
      <c r="C59" s="134"/>
      <c r="D59" s="134"/>
      <c r="E59" s="134"/>
      <c r="F59" s="134"/>
      <c r="G59" s="134"/>
      <c r="H59" s="134"/>
      <c r="I59" s="134"/>
      <c r="J59" s="147"/>
      <c r="K59" s="143" t="s">
        <v>1409</v>
      </c>
      <c r="L59" s="143" t="s">
        <v>1409</v>
      </c>
      <c r="M59" s="143" t="s">
        <v>1409</v>
      </c>
      <c r="N59" s="143" t="s">
        <v>1409</v>
      </c>
      <c r="O59" s="143" t="s">
        <v>1409</v>
      </c>
      <c r="P59" s="143" t="s">
        <v>1409</v>
      </c>
      <c r="Q59" s="143" t="s">
        <v>1409</v>
      </c>
      <c r="R59" s="143" t="s">
        <v>1409</v>
      </c>
      <c r="S59" s="143" t="s">
        <v>1409</v>
      </c>
      <c r="T59" s="143" t="s">
        <v>1409</v>
      </c>
      <c r="U59" s="143" t="s">
        <v>1409</v>
      </c>
      <c r="V59" s="143" t="s">
        <v>1409</v>
      </c>
      <c r="W59" s="143" t="s">
        <v>1409</v>
      </c>
      <c r="X59" s="143" t="s">
        <v>1409</v>
      </c>
      <c r="Y59" s="143" t="s">
        <v>1409</v>
      </c>
      <c r="Z59" s="33"/>
    </row>
    <row r="60" spans="1:26">
      <c r="A60" s="119"/>
      <c r="B60" s="83" t="s">
        <v>19</v>
      </c>
      <c r="C60" s="102">
        <v>2.7995280354081416E-3</v>
      </c>
      <c r="D60" s="103">
        <v>0.74716361265036424</v>
      </c>
      <c r="E60" s="104">
        <v>4.4955814834500049E-2</v>
      </c>
      <c r="F60" s="105">
        <v>0.76144887862757593</v>
      </c>
      <c r="G60" s="135"/>
      <c r="H60" s="136"/>
      <c r="I60" s="137"/>
      <c r="J60" s="148"/>
      <c r="K60" s="143" t="s">
        <v>1409</v>
      </c>
      <c r="L60" s="143" t="s">
        <v>1409</v>
      </c>
      <c r="M60" s="143" t="s">
        <v>1409</v>
      </c>
      <c r="N60" s="143" t="s">
        <v>1409</v>
      </c>
      <c r="O60" s="143" t="s">
        <v>1409</v>
      </c>
      <c r="P60" s="143" t="s">
        <v>1409</v>
      </c>
      <c r="Q60" s="143" t="s">
        <v>1409</v>
      </c>
      <c r="R60" s="143" t="s">
        <v>1409</v>
      </c>
      <c r="S60" s="143" t="s">
        <v>1409</v>
      </c>
      <c r="T60" s="143" t="s">
        <v>1409</v>
      </c>
      <c r="U60" s="143" t="s">
        <v>1409</v>
      </c>
      <c r="V60" s="143" t="s">
        <v>1409</v>
      </c>
      <c r="W60" s="143" t="s">
        <v>1409</v>
      </c>
      <c r="X60" s="143" t="s">
        <v>1409</v>
      </c>
      <c r="Y60" s="143" t="s">
        <v>1409</v>
      </c>
      <c r="Z60" s="33"/>
    </row>
    <row r="61" spans="1:26">
      <c r="A61" s="119"/>
      <c r="B61" s="90" t="s">
        <v>20</v>
      </c>
      <c r="C61" s="84">
        <v>2.3427297256319057E-3</v>
      </c>
      <c r="D61" s="85">
        <v>0.25283638734963576</v>
      </c>
      <c r="E61" s="86">
        <v>5.7832362588260541E-3</v>
      </c>
      <c r="F61" s="87">
        <v>0.23855112137242399</v>
      </c>
      <c r="G61" s="122"/>
      <c r="H61" s="123"/>
      <c r="I61" s="124"/>
      <c r="J61" s="144"/>
      <c r="K61" s="143" t="s">
        <v>1409</v>
      </c>
      <c r="L61" s="143" t="s">
        <v>1409</v>
      </c>
      <c r="M61" s="143" t="s">
        <v>1409</v>
      </c>
      <c r="N61" s="143" t="s">
        <v>1409</v>
      </c>
      <c r="O61" s="143" t="s">
        <v>1409</v>
      </c>
      <c r="P61" s="143" t="s">
        <v>1409</v>
      </c>
      <c r="Q61" s="143" t="s">
        <v>1409</v>
      </c>
      <c r="R61" s="143" t="s">
        <v>1409</v>
      </c>
      <c r="S61" s="143" t="s">
        <v>1409</v>
      </c>
      <c r="T61" s="143" t="s">
        <v>1409</v>
      </c>
      <c r="U61" s="143" t="s">
        <v>1409</v>
      </c>
      <c r="V61" s="143" t="s">
        <v>1409</v>
      </c>
      <c r="W61" s="143" t="s">
        <v>1409</v>
      </c>
      <c r="X61" s="143" t="s">
        <v>1409</v>
      </c>
      <c r="Y61" s="143" t="s">
        <v>1409</v>
      </c>
      <c r="Z61" s="33"/>
    </row>
    <row r="62" spans="1:26">
      <c r="A62" s="119"/>
      <c r="B62" s="91" t="s">
        <v>25</v>
      </c>
      <c r="C62" s="92">
        <v>5.1422577610400477E-3</v>
      </c>
      <c r="D62" s="93">
        <v>1</v>
      </c>
      <c r="E62" s="94">
        <v>5.0739051093326104E-2</v>
      </c>
      <c r="F62" s="95">
        <v>0.99999999999999989</v>
      </c>
      <c r="G62" s="126"/>
      <c r="H62" s="127"/>
      <c r="I62" s="128"/>
      <c r="J62" s="145"/>
      <c r="K62" s="143" t="s">
        <v>1409</v>
      </c>
      <c r="L62" s="143" t="s">
        <v>1409</v>
      </c>
      <c r="M62" s="143" t="s">
        <v>1409</v>
      </c>
      <c r="N62" s="143" t="s">
        <v>1409</v>
      </c>
      <c r="O62" s="143" t="s">
        <v>1409</v>
      </c>
      <c r="P62" s="143" t="s">
        <v>1409</v>
      </c>
      <c r="Q62" s="143" t="s">
        <v>1409</v>
      </c>
      <c r="R62" s="143" t="s">
        <v>1409</v>
      </c>
      <c r="S62" s="143" t="s">
        <v>1409</v>
      </c>
      <c r="T62" s="143" t="s">
        <v>1409</v>
      </c>
      <c r="U62" s="143" t="s">
        <v>1409</v>
      </c>
      <c r="V62" s="143" t="s">
        <v>1409</v>
      </c>
      <c r="W62" s="143" t="s">
        <v>1409</v>
      </c>
      <c r="X62" s="143" t="s">
        <v>1409</v>
      </c>
      <c r="Y62" s="143" t="s">
        <v>1409</v>
      </c>
      <c r="Z62" s="33"/>
    </row>
    <row r="63" spans="1:26">
      <c r="A63" s="119"/>
      <c r="B63" s="133"/>
      <c r="C63" s="134"/>
      <c r="D63" s="134"/>
      <c r="E63" s="134"/>
      <c r="F63" s="134"/>
      <c r="G63" s="134"/>
      <c r="H63" s="134"/>
      <c r="I63" s="134"/>
      <c r="J63" s="147"/>
      <c r="K63" s="143" t="s">
        <v>1409</v>
      </c>
      <c r="L63" s="143" t="s">
        <v>1409</v>
      </c>
      <c r="M63" s="143" t="s">
        <v>1409</v>
      </c>
      <c r="N63" s="143" t="s">
        <v>1409</v>
      </c>
      <c r="O63" s="143" t="s">
        <v>1409</v>
      </c>
      <c r="P63" s="143" t="s">
        <v>1409</v>
      </c>
      <c r="Q63" s="143" t="s">
        <v>1409</v>
      </c>
      <c r="R63" s="143" t="s">
        <v>1409</v>
      </c>
      <c r="S63" s="143" t="s">
        <v>1409</v>
      </c>
      <c r="T63" s="143" t="s">
        <v>1409</v>
      </c>
      <c r="U63" s="143" t="s">
        <v>1409</v>
      </c>
      <c r="V63" s="143" t="s">
        <v>1409</v>
      </c>
      <c r="W63" s="143" t="s">
        <v>1409</v>
      </c>
      <c r="X63" s="143" t="s">
        <v>1409</v>
      </c>
      <c r="Y63" s="143" t="s">
        <v>1409</v>
      </c>
      <c r="Z63" s="33"/>
    </row>
    <row r="64" spans="1:26">
      <c r="A64" s="119"/>
      <c r="B64" s="83" t="s">
        <v>21</v>
      </c>
      <c r="C64" s="102">
        <v>3.3272474812402553E-3</v>
      </c>
      <c r="D64" s="103">
        <v>0.77060159947330109</v>
      </c>
      <c r="E64" s="104">
        <v>4.283377708099833E-2</v>
      </c>
      <c r="F64" s="105">
        <v>0.77961603566847137</v>
      </c>
      <c r="G64" s="135"/>
      <c r="H64" s="136"/>
      <c r="I64" s="137"/>
      <c r="J64" s="148"/>
      <c r="K64" s="143" t="s">
        <v>1409</v>
      </c>
      <c r="L64" s="143" t="s">
        <v>1409</v>
      </c>
      <c r="M64" s="143" t="s">
        <v>1409</v>
      </c>
      <c r="N64" s="143" t="s">
        <v>1409</v>
      </c>
      <c r="O64" s="143" t="s">
        <v>1409</v>
      </c>
      <c r="P64" s="143" t="s">
        <v>1409</v>
      </c>
      <c r="Q64" s="143" t="s">
        <v>1409</v>
      </c>
      <c r="R64" s="143" t="s">
        <v>1409</v>
      </c>
      <c r="S64" s="143" t="s">
        <v>1409</v>
      </c>
      <c r="T64" s="143" t="s">
        <v>1409</v>
      </c>
      <c r="U64" s="143" t="s">
        <v>1409</v>
      </c>
      <c r="V64" s="143" t="s">
        <v>1409</v>
      </c>
      <c r="W64" s="143" t="s">
        <v>1409</v>
      </c>
      <c r="X64" s="143" t="s">
        <v>1409</v>
      </c>
      <c r="Y64" s="143" t="s">
        <v>1409</v>
      </c>
      <c r="Z64" s="33"/>
    </row>
    <row r="65" spans="1:26">
      <c r="A65" s="119"/>
      <c r="B65" s="90" t="s">
        <v>22</v>
      </c>
      <c r="C65" s="84">
        <v>1.8150102797997924E-3</v>
      </c>
      <c r="D65" s="85">
        <v>0.22939840052669894</v>
      </c>
      <c r="E65" s="86">
        <v>7.9052740123277763E-3</v>
      </c>
      <c r="F65" s="87">
        <v>0.22038396433152851</v>
      </c>
      <c r="G65" s="122"/>
      <c r="H65" s="123"/>
      <c r="I65" s="124"/>
      <c r="J65" s="144"/>
      <c r="K65" s="143" t="s">
        <v>1409</v>
      </c>
      <c r="L65" s="143" t="s">
        <v>1409</v>
      </c>
      <c r="M65" s="143" t="s">
        <v>1409</v>
      </c>
      <c r="N65" s="143" t="s">
        <v>1409</v>
      </c>
      <c r="O65" s="143" t="s">
        <v>1409</v>
      </c>
      <c r="P65" s="143" t="s">
        <v>1409</v>
      </c>
      <c r="Q65" s="143" t="s">
        <v>1409</v>
      </c>
      <c r="R65" s="143" t="s">
        <v>1409</v>
      </c>
      <c r="S65" s="143" t="s">
        <v>1409</v>
      </c>
      <c r="T65" s="143" t="s">
        <v>1409</v>
      </c>
      <c r="U65" s="143" t="s">
        <v>1409</v>
      </c>
      <c r="V65" s="143" t="s">
        <v>1409</v>
      </c>
      <c r="W65" s="143" t="s">
        <v>1409</v>
      </c>
      <c r="X65" s="143" t="s">
        <v>1409</v>
      </c>
      <c r="Y65" s="143" t="s">
        <v>1409</v>
      </c>
      <c r="Z65" s="33"/>
    </row>
    <row r="66" spans="1:26">
      <c r="A66" s="119"/>
      <c r="B66" s="107" t="s">
        <v>25</v>
      </c>
      <c r="C66" s="108">
        <v>5.1422577610400477E-3</v>
      </c>
      <c r="D66" s="109">
        <v>1</v>
      </c>
      <c r="E66" s="110">
        <v>5.0739051093326104E-2</v>
      </c>
      <c r="F66" s="111">
        <v>0.99999999999999989</v>
      </c>
      <c r="G66" s="139"/>
      <c r="H66" s="140"/>
      <c r="I66" s="141"/>
      <c r="J66" s="149"/>
      <c r="K66" s="143" t="s">
        <v>1409</v>
      </c>
      <c r="L66" s="143" t="s">
        <v>1409</v>
      </c>
      <c r="M66" s="143" t="s">
        <v>1409</v>
      </c>
      <c r="N66" s="143" t="s">
        <v>1409</v>
      </c>
      <c r="O66" s="143" t="s">
        <v>1409</v>
      </c>
      <c r="P66" s="143" t="s">
        <v>1409</v>
      </c>
      <c r="Q66" s="143" t="s">
        <v>1409</v>
      </c>
      <c r="R66" s="143" t="s">
        <v>1409</v>
      </c>
      <c r="S66" s="143" t="s">
        <v>1409</v>
      </c>
      <c r="T66" s="143" t="s">
        <v>1409</v>
      </c>
      <c r="U66" s="143" t="s">
        <v>1409</v>
      </c>
      <c r="V66" s="143" t="s">
        <v>1409</v>
      </c>
      <c r="W66" s="143" t="s">
        <v>1409</v>
      </c>
      <c r="X66" s="143" t="s">
        <v>1409</v>
      </c>
      <c r="Y66" s="143" t="s">
        <v>1409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2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2025-08-03T06:46:57Z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