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הנהלת חשבונות\דיווח כספי\דיווח לאוצר\פרסום מרכיבי תשואה\2025\קבצים מונגשים 06-25\"/>
    </mc:Choice>
  </mc:AlternateContent>
  <xr:revisionPtr revIDLastSave="0" documentId="8_{F57751D4-1DDA-4881-B5C7-76DCAC01B4CB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7" i="8" l="1"/>
  <c r="AB3" i="8"/>
  <c r="AA8" i="8"/>
  <c r="AA6" i="8"/>
  <c r="AC3" i="8" s="1"/>
  <c r="B23" i="6"/>
  <c r="B25" i="6"/>
  <c r="B24" i="6"/>
  <c r="B26" i="6" l="1"/>
  <c r="C4" i="5"/>
  <c r="C3" i="5"/>
</calcChain>
</file>

<file path=xl/sharedStrings.xml><?xml version="1.0" encoding="utf-8"?>
<sst xmlns="http://schemas.openxmlformats.org/spreadsheetml/2006/main" count="5973" uniqueCount="1420">
  <si>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</si>
  <si>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</si>
  <si>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</si>
  <si>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</si>
  <si>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</si>
  <si>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</si>
  <si>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</si>
  <si>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</si>
  <si>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</si>
  <si>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</si>
  <si>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</si>
  <si>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</si>
  <si>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</si>
  <si>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</si>
  <si>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</si>
  <si>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</si>
  <si>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</si>
  <si>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</si>
  <si>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</si>
  <si>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</si>
  <si>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</si>
  <si>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</si>
  <si>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</si>
  <si>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</si>
  <si>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</si>
  <si>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</si>
  <si>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</si>
  <si>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</si>
  <si>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</si>
  <si>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</si>
  <si>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</si>
  <si>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</si>
  <si>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</si>
  <si>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</si>
  <si>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</si>
  <si>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</si>
  <si>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</si>
  <si>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</si>
  <si>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</si>
  <si>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</si>
  <si>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</si>
  <si>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</si>
  <si>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</si>
  <si>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</si>
  <si>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</si>
  <si>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</si>
  <si>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</si>
  <si>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</si>
  <si>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</si>
  <si>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</si>
  <si>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</si>
  <si>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</si>
  <si>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</si>
  <si>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</si>
  <si>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</si>
  <si>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</si>
  <si>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</si>
  <si>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</si>
  <si>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</si>
  <si>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</si>
  <si>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</si>
  <si>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</si>
  <si>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</si>
  <si>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</si>
  <si>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</si>
  <si>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</si>
  <si>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</si>
  <si>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</si>
  <si>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</si>
  <si>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</si>
  <si>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</si>
  <si>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</si>
  <si>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</si>
  <si>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</si>
  <si>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</si>
  <si>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</si>
  <si>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</si>
  <si>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</si>
  <si>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</si>
  <si>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</si>
  <si>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</si>
  <si>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</si>
  <si>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</si>
  <si>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</si>
  <si>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</si>
  <si>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</si>
  <si>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</si>
  <si>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</si>
  <si>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</si>
  <si>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</si>
  <si>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</si>
  <si>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</si>
  <si>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</si>
  <si>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</si>
  <si>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</si>
  <si>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</si>
  <si>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</si>
  <si>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</si>
  <si>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</si>
  <si>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</si>
  <si>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</si>
  <si>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</si>
  <si>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</si>
  <si>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</si>
  <si>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</si>
  <si>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</si>
  <si>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</si>
  <si>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</si>
  <si>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</si>
  <si>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</si>
  <si>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</si>
  <si>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</si>
  <si>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</si>
  <si>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</si>
  <si>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</si>
  <si>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</si>
  <si>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</si>
  <si>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</si>
  <si>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</si>
  <si>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</si>
  <si>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</si>
  <si>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</si>
  <si>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</si>
  <si>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</si>
  <si>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</si>
  <si>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</si>
  <si>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</si>
  <si>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</si>
  <si>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</si>
  <si>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</si>
  <si>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</si>
  <si>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</si>
  <si>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</si>
  <si>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</si>
  <si>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</si>
  <si>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</si>
  <si>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</si>
  <si>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</si>
  <si>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</si>
  <si>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</si>
  <si>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</si>
  <si>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</si>
  <si>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</si>
  <si>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</si>
  <si>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</si>
  <si>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</si>
  <si>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</si>
  <si>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</si>
  <si>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</si>
  <si>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</si>
  <si>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</si>
  <si>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</si>
  <si>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</si>
  <si>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</si>
  <si>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</si>
  <si>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</si>
  <si>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</si>
  <si>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</si>
  <si>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</si>
  <si>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</si>
  <si>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</si>
  <si>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</si>
  <si>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</si>
  <si>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</si>
  <si>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</si>
  <si>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</si>
  <si>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</si>
  <si>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</si>
  <si>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</si>
  <si>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</si>
  <si>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</si>
  <si>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</si>
  <si>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</si>
  <si>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</si>
  <si>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</si>
  <si>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</si>
  <si>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</si>
  <si>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</si>
  <si>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</si>
  <si>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</si>
  <si>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</si>
  <si>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</si>
  <si>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</si>
  <si>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</si>
  <si>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</si>
  <si>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</si>
  <si>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</si>
  <si>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</si>
  <si>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</si>
  <si>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</si>
  <si>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</si>
  <si>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</si>
  <si>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</si>
  <si>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</si>
  <si>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</si>
  <si>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</si>
  <si>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</si>
  <si>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</si>
  <si>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</si>
  <si>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</si>
  <si>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</si>
  <si>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</si>
  <si>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</si>
  <si>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</si>
  <si>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</si>
  <si>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</si>
  <si>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</si>
  <si>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</si>
  <si>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</si>
  <si>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</si>
  <si>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</si>
  <si>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</si>
  <si>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</si>
  <si>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</si>
  <si>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</si>
  <si>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</si>
  <si>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</si>
  <si>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</si>
  <si>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</si>
  <si>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</si>
  <si>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</si>
  <si>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</si>
  <si>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</si>
  <si>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</si>
  <si>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</si>
  <si>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</si>
  <si>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</si>
  <si>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</si>
  <si>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</si>
  <si>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</si>
  <si>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</si>
  <si>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</si>
  <si>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</si>
  <si>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</si>
  <si>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</si>
  <si>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</si>
  <si>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</si>
  <si>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</si>
  <si>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</si>
  <si>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</si>
  <si>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</si>
  <si>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</si>
  <si>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</si>
  <si>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</si>
  <si>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</si>
  <si>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</si>
  <si>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</si>
  <si>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</si>
  <si>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</si>
  <si>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</si>
  <si>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</si>
  <si>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</si>
  <si>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</si>
  <si>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</si>
  <si>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</si>
  <si>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</si>
  <si>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</si>
  <si>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</si>
  <si>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</si>
  <si>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</si>
  <si>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</si>
  <si>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</si>
  <si>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</si>
  <si>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</si>
  <si>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</si>
  <si>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</si>
  <si>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</si>
  <si>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</si>
  <si>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</si>
  <si>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</si>
  <si>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</si>
  <si>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</si>
  <si>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</si>
  <si>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</si>
  <si>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</si>
  <si>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</si>
  <si>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</si>
  <si>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</si>
  <si>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</si>
  <si>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</si>
  <si>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</si>
  <si>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</si>
  <si>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</si>
  <si>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</si>
  <si>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</si>
  <si>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</si>
  <si>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</si>
  <si>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</si>
  <si>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</si>
  <si>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</si>
  <si>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</si>
  <si>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</si>
  <si>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</si>
  <si>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</si>
  <si>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</si>
  <si>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</si>
  <si>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</si>
  <si>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</si>
  <si>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</si>
  <si>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</si>
  <si>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</si>
  <si>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</si>
  <si>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</si>
  <si>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</si>
  <si>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</si>
  <si>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</si>
  <si>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</si>
  <si>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</si>
  <si>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</si>
  <si>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</si>
  <si>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</si>
  <si>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</si>
  <si>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</si>
  <si>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</si>
  <si>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</si>
  <si>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</si>
  <si>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</si>
  <si>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</si>
  <si>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</si>
  <si>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</si>
  <si>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</si>
  <si>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</si>
  <si>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</si>
  <si>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</si>
  <si>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</si>
  <si>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</si>
  <si>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</si>
  <si>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</si>
  <si>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</si>
  <si>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</si>
  <si>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</si>
  <si>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</si>
  <si>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</si>
  <si>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</si>
  <si>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</si>
  <si>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</si>
  <si>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</si>
  <si>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</si>
  <si>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</si>
  <si>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</si>
  <si>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</si>
  <si>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</si>
  <si>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</si>
  <si>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</si>
  <si>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</si>
  <si>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</si>
  <si>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</si>
  <si>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</si>
  <si>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</si>
  <si>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</si>
  <si>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</si>
  <si>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</si>
  <si>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</si>
  <si>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</si>
  <si>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</si>
  <si>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</si>
  <si>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</si>
  <si>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</si>
  <si>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</si>
  <si>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</si>
  <si>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</si>
  <si>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</si>
  <si>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</si>
  <si>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</si>
  <si>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</si>
  <si>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</si>
  <si>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</si>
  <si>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</si>
  <si>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</si>
  <si>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</si>
  <si>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</si>
  <si>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</si>
  <si>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</si>
  <si>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</si>
  <si>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</si>
  <si>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</si>
  <si>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</si>
  <si>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</si>
  <si>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</si>
  <si>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</si>
  <si>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</si>
  <si>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</si>
  <si>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</si>
  <si>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</si>
  <si>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</si>
  <si>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</si>
  <si>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</si>
  <si>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</si>
  <si>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</si>
  <si>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</si>
  <si>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</si>
  <si>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</si>
  <si>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</si>
  <si>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</si>
  <si>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</si>
  <si>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</si>
  <si>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</si>
  <si>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</si>
  <si>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</si>
  <si>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</si>
  <si>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</si>
  <si>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</si>
  <si>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</si>
  <si>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</si>
  <si>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</si>
  <si>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</si>
  <si>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</si>
  <si>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</si>
  <si>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</si>
  <si>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</si>
  <si>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</si>
  <si>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</si>
  <si>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</si>
  <si>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</si>
  <si>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</si>
  <si>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</si>
  <si>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</si>
  <si>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</si>
  <si>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</si>
  <si>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</si>
  <si>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</si>
  <si>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</si>
  <si>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</si>
  <si>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</si>
  <si>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</si>
  <si>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</si>
  <si>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</si>
  <si>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</si>
  <si>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</si>
  <si>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</si>
  <si>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</si>
  <si>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</si>
  <si>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</si>
  <si>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</si>
  <si>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</si>
  <si>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</si>
  <si>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</si>
  <si>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</si>
  <si>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</si>
  <si>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</si>
  <si>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</si>
  <si>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</si>
  <si>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</si>
  <si>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</si>
  <si>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</si>
  <si>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</si>
  <si>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</si>
  <si>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</si>
  <si>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</si>
  <si>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</si>
  <si>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</si>
  <si>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</si>
  <si>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</si>
  <si>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</si>
  <si>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</si>
  <si>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</si>
  <si>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</si>
  <si>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</si>
  <si>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</si>
  <si>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</si>
  <si>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</si>
  <si>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</si>
  <si>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</si>
  <si>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</si>
  <si>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</si>
  <si>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</si>
  <si>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</si>
  <si>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</si>
  <si>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</si>
  <si>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</si>
  <si>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</si>
  <si>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</si>
  <si>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</si>
  <si>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</si>
  <si>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</si>
  <si>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</si>
  <si>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</si>
  <si>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</si>
  <si>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</si>
  <si>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</si>
  <si>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</si>
  <si>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</si>
  <si>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</si>
  <si>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</si>
  <si>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</si>
  <si>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</si>
  <si>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</si>
  <si>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</si>
  <si>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</si>
  <si>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</si>
  <si>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</si>
  <si>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</si>
  <si>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</si>
  <si>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</si>
  <si>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</si>
  <si>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</si>
  <si>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</si>
  <si>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</si>
  <si>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</si>
  <si>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</si>
  <si>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</si>
  <si>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</si>
  <si>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</si>
  <si>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</si>
  <si>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</si>
  <si>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</si>
  <si>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</si>
  <si>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</si>
  <si>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</si>
  <si>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</si>
  <si>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</si>
  <si>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</si>
  <si>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</si>
  <si>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</si>
  <si>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</si>
  <si>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</si>
  <si>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</si>
  <si>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</si>
  <si>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</si>
  <si>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</si>
  <si>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</si>
  <si>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</si>
  <si>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</si>
  <si>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</si>
  <si>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</si>
  <si>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</si>
  <si>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</si>
  <si>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</si>
  <si>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</si>
  <si>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</si>
  <si>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</si>
  <si>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</si>
  <si>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</si>
  <si>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</si>
  <si>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</si>
  <si>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</si>
  <si>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</si>
  <si>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</si>
  <si>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</si>
  <si>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</si>
  <si>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</si>
  <si>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</si>
  <si>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</si>
  <si>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</si>
  <si>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</si>
  <si>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</si>
  <si>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</si>
  <si>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</si>
  <si>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</si>
  <si>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</si>
  <si>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</si>
  <si>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</si>
  <si>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</si>
  <si>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</si>
  <si>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</si>
  <si>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</si>
  <si>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</si>
  <si>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</si>
  <si>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</si>
  <si>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</si>
  <si>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</si>
  <si>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</si>
  <si>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</si>
  <si>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</si>
  <si>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</si>
  <si>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</si>
  <si>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</si>
  <si>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</si>
  <si>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</si>
  <si>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</si>
  <si>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</si>
  <si>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</si>
  <si>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</si>
  <si>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</si>
  <si>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</si>
  <si>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</si>
  <si>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</si>
  <si>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</si>
  <si>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</si>
  <si>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</si>
  <si>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</si>
  <si>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</si>
  <si>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</si>
  <si>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</si>
  <si>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</si>
  <si>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</si>
  <si>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</si>
  <si>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</si>
  <si>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</si>
  <si>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</si>
  <si>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</si>
  <si>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</si>
  <si>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</si>
  <si>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</si>
  <si>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</si>
  <si>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</si>
  <si>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</si>
  <si>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</si>
  <si>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</si>
  <si>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</si>
  <si>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</si>
  <si>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</si>
  <si>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</si>
  <si>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</si>
  <si>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</si>
  <si>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</si>
  <si>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</si>
  <si>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</si>
  <si>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</si>
  <si>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</si>
  <si>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</si>
  <si>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</si>
  <si>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</si>
  <si>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</si>
  <si>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</si>
  <si>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</si>
  <si>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</si>
  <si>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</si>
  <si>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</si>
  <si>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</si>
  <si>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</si>
  <si>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</si>
  <si>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</si>
  <si>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</si>
  <si>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</si>
  <si>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</si>
  <si>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</si>
  <si>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</si>
  <si>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</si>
  <si>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</si>
  <si>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</si>
  <si>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</si>
  <si>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</si>
  <si>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</si>
  <si>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</si>
  <si>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</si>
  <si>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</si>
  <si>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</si>
  <si>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</si>
  <si>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</si>
  <si>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</si>
  <si>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</si>
  <si>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</si>
  <si>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</si>
  <si>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</si>
  <si>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</si>
  <si>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</si>
  <si>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</si>
  <si>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</si>
  <si>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</si>
  <si>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</si>
  <si>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</si>
  <si>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</si>
  <si>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</si>
  <si>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</si>
  <si>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</si>
  <si>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</si>
  <si>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</si>
  <si>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</si>
  <si>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</si>
  <si>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</si>
  <si>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</si>
  <si>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</si>
  <si>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</si>
  <si>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</si>
  <si>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</si>
  <si>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</si>
  <si>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</si>
  <si>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</si>
  <si>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</si>
  <si>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</si>
  <si>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</si>
  <si>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</si>
  <si>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</si>
  <si>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</si>
  <si>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</si>
  <si>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</si>
  <si>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</si>
  <si>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</si>
  <si>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</si>
  <si>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</si>
  <si>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</si>
  <si>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</si>
  <si>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</si>
  <si>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</si>
  <si>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</si>
  <si>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</si>
  <si>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</si>
  <si>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</si>
  <si>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</si>
  <si>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</si>
  <si>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</si>
  <si>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</si>
  <si>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</si>
  <si>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</si>
  <si>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</si>
  <si>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</si>
  <si>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</si>
  <si>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</si>
  <si>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</si>
  <si>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</si>
  <si>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</si>
  <si>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</si>
  <si>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</si>
  <si>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</si>
  <si>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</si>
  <si>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</si>
  <si>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</si>
  <si>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</si>
  <si>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</si>
  <si>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</si>
  <si>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</si>
  <si>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</si>
  <si>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</si>
  <si>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</si>
  <si>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</si>
  <si>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</si>
  <si>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</si>
  <si>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</si>
  <si>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</si>
  <si>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</si>
  <si>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</si>
  <si>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</si>
  <si>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</si>
  <si>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</si>
  <si>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</si>
  <si>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</si>
  <si>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</si>
  <si>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</si>
  <si>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</si>
  <si>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</si>
  <si>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</si>
  <si>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</si>
  <si>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</si>
  <si>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</si>
  <si>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</si>
  <si>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</si>
  <si>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</si>
  <si>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</si>
  <si>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</si>
  <si>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</si>
  <si>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</si>
  <si>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</si>
  <si>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</si>
  <si>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</si>
  <si>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</si>
  <si>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</si>
  <si>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</si>
  <si>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</si>
  <si>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</si>
  <si>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</si>
  <si>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</si>
  <si>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</si>
  <si>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</si>
  <si>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</si>
  <si>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</si>
  <si>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</si>
  <si>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</si>
  <si>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</si>
  <si>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</si>
  <si>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</si>
  <si>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</si>
  <si>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</si>
  <si>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</si>
  <si>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</si>
  <si>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</si>
  <si>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</si>
  <si>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</si>
  <si>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</si>
  <si>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</si>
  <si>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</si>
  <si>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</si>
  <si>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</si>
  <si>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</si>
  <si>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</si>
  <si>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</si>
  <si>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</si>
  <si>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</si>
  <si>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</si>
  <si>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</si>
  <si>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</si>
  <si>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</si>
  <si>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</si>
  <si>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</si>
  <si>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</si>
  <si>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</si>
  <si>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</si>
  <si>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</si>
  <si>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</si>
  <si>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</si>
  <si>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</si>
  <si>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</si>
  <si>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</si>
  <si>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</si>
  <si>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</si>
  <si>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</si>
  <si>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</si>
  <si>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</si>
  <si>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</si>
  <si>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</si>
  <si>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</si>
  <si>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</si>
  <si>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</si>
  <si>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</si>
  <si>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</si>
  <si>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</si>
  <si>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</si>
  <si>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</si>
  <si>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</si>
  <si>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</si>
  <si>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</si>
  <si>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</si>
  <si>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</si>
  <si>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</si>
  <si>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</si>
  <si>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</si>
  <si>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</si>
  <si>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</si>
  <si>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</si>
  <si>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</si>
  <si>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</si>
  <si>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</si>
  <si>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</si>
  <si>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</si>
  <si>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</si>
  <si>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</si>
  <si>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</si>
  <si>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</si>
  <si>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</si>
  <si>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</si>
  <si>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</si>
  <si>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</si>
  <si>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</si>
  <si>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</si>
  <si>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</si>
  <si>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</si>
  <si>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</si>
  <si>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</si>
  <si>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</si>
  <si>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</si>
  <si>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</si>
  <si>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</si>
  <si>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</si>
  <si>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</si>
  <si>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</si>
  <si>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</si>
  <si>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</si>
  <si>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</si>
  <si>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</si>
  <si>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</si>
  <si>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</si>
  <si>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</si>
  <si>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</si>
  <si>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</si>
  <si>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</si>
  <si>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</si>
  <si>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</si>
  <si>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</si>
  <si>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</si>
  <si>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</si>
  <si>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</si>
  <si>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</si>
  <si>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</si>
  <si>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</si>
  <si>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</si>
  <si>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</si>
  <si>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</si>
  <si>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</si>
  <si>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</si>
  <si>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</si>
  <si>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</si>
  <si>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</si>
  <si>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</si>
  <si>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</si>
  <si>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</si>
  <si>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</si>
  <si>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</si>
  <si>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</si>
  <si>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</si>
  <si>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</si>
  <si>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</si>
  <si>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</si>
  <si>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</si>
  <si>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</si>
  <si>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</si>
  <si>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</si>
  <si>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</si>
  <si>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</si>
  <si>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</si>
  <si>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</si>
  <si>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</si>
  <si>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</si>
  <si>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</si>
  <si>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</si>
  <si>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</si>
  <si>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</si>
  <si>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</si>
  <si>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</si>
  <si>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</si>
  <si>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</si>
  <si>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</si>
  <si>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</si>
  <si>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</si>
  <si>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</si>
  <si>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</si>
  <si>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</si>
  <si>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</si>
  <si>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</si>
  <si>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</si>
  <si>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</si>
  <si>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</si>
  <si>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</si>
  <si>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</si>
  <si>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</si>
  <si>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</si>
  <si>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</si>
  <si>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</si>
  <si>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</si>
  <si>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</si>
  <si>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</si>
  <si>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</si>
  <si>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</si>
  <si>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</si>
  <si>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</si>
  <si>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</si>
  <si>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</si>
  <si>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</si>
  <si>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</si>
  <si>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</si>
  <si>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</si>
  <si>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</si>
  <si>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</si>
  <si>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</si>
  <si>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</si>
  <si>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</si>
  <si>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</si>
  <si>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</si>
  <si>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</si>
  <si>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</si>
  <si>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</si>
  <si>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</si>
  <si>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</si>
  <si>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</si>
  <si>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</si>
  <si>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</si>
  <si>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</si>
  <si>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</si>
  <si>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</si>
  <si>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</si>
  <si>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</si>
  <si>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</si>
  <si>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</si>
  <si>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</si>
  <si>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</si>
  <si>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</si>
  <si>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</si>
  <si>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</si>
  <si>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</si>
  <si>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</si>
  <si>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</si>
  <si>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</si>
  <si>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</si>
  <si>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</si>
  <si>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</si>
  <si>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</si>
  <si>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</si>
  <si>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</si>
  <si>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</si>
  <si>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</si>
  <si>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</si>
  <si>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</si>
  <si>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</si>
  <si>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</si>
  <si>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</si>
  <si>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</si>
  <si>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</si>
  <si>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</si>
  <si>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</si>
  <si>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</si>
  <si>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</si>
  <si>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</si>
  <si>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</si>
  <si>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</si>
  <si>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</si>
  <si>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</si>
  <si>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</si>
  <si>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</si>
  <si>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</si>
  <si>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</si>
  <si>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</si>
  <si>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</si>
  <si>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</si>
  <si>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</si>
  <si>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</si>
  <si>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</si>
  <si>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</si>
  <si>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</si>
  <si>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</si>
  <si>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</si>
  <si>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</si>
  <si>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</si>
  <si>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</si>
  <si>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</si>
  <si>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</si>
  <si>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</si>
  <si>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</si>
  <si>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</si>
  <si>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</si>
  <si>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</si>
  <si>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</si>
  <si>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</si>
  <si>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</si>
  <si>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</si>
  <si>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</si>
  <si>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</si>
  <si>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</si>
  <si>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</si>
  <si>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</si>
  <si>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</si>
  <si>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</si>
  <si>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</si>
  <si>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</si>
  <si>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</si>
  <si>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</si>
  <si>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</si>
  <si>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</si>
  <si>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</si>
  <si>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</si>
  <si>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</si>
  <si>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</si>
  <si>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</si>
  <si>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</si>
  <si>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</si>
  <si>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</si>
  <si>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</si>
  <si>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</si>
  <si>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</si>
  <si>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</si>
  <si>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</si>
  <si>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</si>
  <si>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</si>
  <si>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</si>
  <si>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</si>
  <si>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</si>
  <si>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</si>
  <si>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</si>
  <si>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</si>
  <si>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</si>
  <si>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</si>
  <si>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</si>
  <si>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</si>
  <si>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</si>
  <si>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</si>
  <si>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</si>
  <si>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</si>
  <si>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</si>
  <si>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</si>
  <si>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</si>
  <si>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</si>
  <si>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</si>
  <si>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</si>
  <si>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</si>
  <si>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</si>
  <si>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</si>
  <si>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</si>
  <si>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</si>
  <si>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</si>
  <si>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</si>
  <si>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</si>
  <si>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</si>
  <si>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</si>
  <si>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</si>
  <si>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</si>
  <si>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</si>
  <si>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</si>
  <si>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</si>
  <si>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</si>
  <si>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</si>
  <si>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</si>
  <si>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</si>
  <si>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</si>
  <si>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</si>
  <si>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</si>
  <si>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</si>
  <si>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</si>
  <si>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</si>
  <si>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</si>
  <si>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</si>
  <si>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</si>
  <si>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</si>
  <si>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</si>
  <si>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</si>
  <si>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</si>
  <si>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</si>
  <si>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</si>
  <si>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</si>
  <si>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</si>
  <si>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</si>
  <si>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</si>
  <si>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</si>
  <si>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</si>
  <si>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</si>
  <si>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</si>
  <si>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</si>
  <si>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</si>
  <si>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</si>
  <si>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</si>
  <si>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</si>
  <si>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</si>
  <si>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</si>
  <si>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</si>
  <si>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</si>
  <si>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</si>
  <si>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</si>
  <si>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</si>
  <si>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</si>
  <si>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</si>
  <si>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</si>
  <si>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</si>
  <si>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</si>
  <si>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</si>
  <si>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</si>
  <si>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</si>
  <si>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</si>
  <si>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</si>
  <si>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</si>
  <si>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</si>
  <si>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</si>
  <si>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</si>
  <si>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</si>
  <si>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</si>
  <si>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</si>
  <si>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</si>
  <si>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</si>
  <si>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</si>
  <si>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</si>
  <si>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</si>
  <si>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</si>
  <si>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</si>
  <si>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</si>
  <si>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</si>
  <si>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</si>
  <si>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</si>
  <si>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</si>
  <si>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</si>
  <si>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</si>
  <si>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</si>
  <si>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</si>
  <si>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</si>
  <si>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</si>
  <si>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</si>
  <si>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</si>
  <si>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</si>
  <si>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</si>
  <si>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</si>
  <si>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</si>
  <si>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</si>
  <si>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</si>
  <si>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</si>
  <si>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</si>
  <si>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</si>
  <si>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</si>
  <si>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</si>
  <si>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</si>
  <si>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</si>
  <si>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</si>
  <si>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</si>
  <si>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</si>
  <si>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</si>
  <si>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</si>
  <si>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</si>
  <si>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</si>
  <si>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</si>
  <si>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</si>
  <si>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</si>
  <si>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</si>
  <si>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</si>
  <si>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</si>
  <si>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</si>
  <si>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</si>
  <si>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</si>
  <si>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</si>
  <si>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</si>
  <si>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</si>
  <si>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</si>
  <si>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</si>
  <si>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</si>
  <si>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</si>
  <si>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</si>
  <si>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</si>
  <si>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</si>
  <si>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</si>
  <si>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</si>
  <si>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</si>
  <si>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</si>
  <si>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</si>
  <si>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</si>
  <si>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</si>
  <si>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</si>
  <si>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</si>
  <si>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</si>
  <si>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</si>
  <si>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</si>
  <si>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</si>
  <si>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</si>
  <si>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</si>
  <si>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</si>
  <si>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</si>
  <si>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</si>
  <si>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</si>
  <si>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</si>
  <si>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</si>
  <si>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</si>
  <si>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</si>
  <si>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</si>
  <si>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</si>
  <si>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</si>
  <si>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</si>
  <si>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</si>
  <si>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</si>
  <si>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</si>
  <si>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</si>
  <si>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</si>
  <si>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</si>
  <si>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</si>
  <si>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</si>
  <si>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</si>
  <si>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</si>
  <si>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</si>
  <si>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</si>
  <si>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</si>
  <si>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</si>
  <si>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</si>
  <si>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</si>
  <si>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</si>
  <si>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</si>
  <si>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</si>
  <si>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</si>
  <si>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</si>
  <si>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</si>
  <si>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</si>
  <si>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</si>
  <si>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</si>
  <si>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</si>
  <si>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</si>
  <si>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</si>
  <si>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</si>
  <si>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</si>
  <si>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</si>
  <si>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</si>
  <si>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</si>
  <si>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</si>
  <si>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</si>
  <si>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</si>
  <si>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</si>
  <si>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</si>
  <si>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</si>
  <si>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</si>
  <si>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</si>
  <si>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</si>
  <si>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</si>
  <si>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</si>
  <si>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</si>
  <si>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</si>
  <si>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</si>
  <si>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</si>
  <si>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</si>
  <si>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</si>
  <si>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</si>
  <si>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</si>
  <si>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</si>
  <si>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</si>
  <si>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</si>
  <si>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</si>
  <si>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</si>
  <si>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</si>
  <si>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</si>
  <si>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</si>
  <si>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</si>
  <si>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</si>
  <si>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</si>
  <si>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</si>
  <si>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</si>
  <si>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</si>
  <si>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</si>
  <si>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</si>
  <si>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</si>
  <si>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</si>
  <si>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</si>
  <si>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</si>
  <si>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</si>
  <si>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</si>
  <si>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</si>
  <si>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</si>
  <si>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</si>
  <si>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</si>
  <si>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</si>
  <si>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</si>
  <si>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</si>
  <si>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</si>
  <si>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</si>
  <si>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</si>
  <si>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</si>
  <si>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</si>
  <si>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</si>
  <si>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</si>
  <si>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</si>
  <si>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</si>
  <si>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</si>
  <si>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</si>
  <si>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</si>
  <si>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</si>
  <si>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</si>
  <si>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</si>
  <si>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</si>
  <si>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</si>
  <si>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</si>
  <si>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</si>
  <si>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</si>
  <si>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</si>
  <si>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</si>
  <si>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</si>
  <si>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</si>
  <si>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</si>
  <si>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</si>
  <si>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</si>
  <si>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</si>
  <si>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</si>
  <si>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</si>
  <si>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</si>
  <si>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</si>
  <si>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</si>
  <si>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</si>
  <si>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</si>
  <si>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</si>
  <si>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</si>
  <si>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</si>
  <si>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</si>
  <si>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</si>
  <si>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</si>
  <si>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</si>
  <si>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</si>
  <si>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</si>
  <si>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</si>
  <si>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</si>
  <si>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</si>
  <si>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</si>
  <si>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</si>
  <si>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</si>
  <si>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</si>
  <si>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</si>
  <si>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</si>
  <si>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</si>
  <si>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</si>
  <si>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</si>
  <si>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</si>
  <si>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</si>
  <si>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</si>
  <si>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</si>
  <si>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</si>
  <si>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</si>
  <si>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</si>
  <si>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</si>
  <si>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</si>
  <si>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</si>
  <si>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</si>
  <si>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</si>
  <si>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</si>
  <si>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</si>
  <si>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</si>
  <si>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</si>
  <si>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</si>
  <si>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</si>
  <si>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</si>
  <si>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</si>
  <si>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</si>
  <si>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</si>
  <si>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</si>
  <si>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</si>
  <si>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</si>
  <si>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</si>
  <si>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</si>
  <si>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</si>
  <si>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</si>
  <si>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</si>
  <si>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</si>
  <si>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</si>
  <si>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</si>
  <si>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</si>
  <si>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</si>
  <si>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</si>
  <si>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</si>
  <si>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</si>
  <si>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</si>
  <si>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</si>
  <si>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</si>
  <si>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</si>
  <si>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</si>
  <si>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</si>
  <si>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</si>
  <si>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</si>
  <si>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</si>
  <si>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</si>
  <si>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</si>
  <si>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</si>
  <si>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</si>
  <si>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</si>
  <si>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</si>
  <si>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</si>
  <si>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</si>
  <si>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</si>
  <si>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</si>
  <si>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מגדל מסלול מניות סחיר</t>
  </si>
  <si>
    <t>מגדל מסלול עוקב מדדי אג"ח</t>
  </si>
  <si>
    <t>מגדל מקפת אישית - מסלול עוקב מדדי אג"ח</t>
  </si>
  <si>
    <t>מגדל מקפת אישית - מסלול מניות סחיר</t>
  </si>
  <si>
    <t>מגדל מקפת משלימה - מסלול עוקב מדדי אג"ח</t>
  </si>
  <si>
    <t>מגדל מקפת משלימה - מסלול מניות סחיר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</si>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</sst>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43" formatCode="_(* #,##0.00_);_(* \(#,##0.00\);_(* &quot;-&quot;??_);_(@_)"/>
    <numFmt numFmtId="164" formatCode="_-&quot;₪&quot;* #,##0_-;\-&quot;₪&quot;* #,##0_-;_-&quot;₪&quot;* &quot;-&quot;_-;_-@_-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 [$€-2]\ * #,##0.00_ ;_ [$€-2]\ * \-#,##0.00_ ;_ [$€-2]\ * &quot;-&quot;??_ "/>
    <numFmt numFmtId="175" formatCode="mmmm\ yyyy"/>
    <numFmt numFmtId="176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5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0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6" fontId="0" fillId="0" borderId="2" xfId="0" applyNumberFormat="1" applyBorder="1" applyAlignment="1">
      <alignment horizontal="center" vertical="top" wrapText="1"/>
    </xf>
    <xf numFmtId="176" fontId="0" fillId="0" borderId="2" xfId="0" applyNumberFormat="1" applyBorder="1" applyAlignment="1">
      <alignment horizontal="right" vertical="top"/>
    </xf>
    <xf numFmtId="176" fontId="0" fillId="0" borderId="2" xfId="0" applyNumberFormat="1" applyBorder="1"/>
    <xf numFmtId="176" fontId="0" fillId="0" borderId="14" xfId="0" applyNumberFormat="1" applyBorder="1" applyAlignment="1">
      <alignment horizontal="center" vertical="top"/>
    </xf>
    <xf numFmtId="176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6" fontId="14" fillId="0" borderId="0" xfId="0" applyNumberFormat="1" applyFont="1"/>
    <xf numFmtId="176" fontId="16" fillId="0" borderId="0" xfId="0" applyNumberFormat="1" applyFont="1"/>
    <xf numFmtId="176" fontId="14" fillId="0" borderId="0" xfId="0" applyNumberFormat="1" applyFont="1" applyAlignment="1">
      <alignment vertical="top"/>
    </xf>
    <xf numFmtId="176" fontId="3" fillId="12" borderId="26" xfId="1" applyNumberFormat="1" applyFont="1" applyFill="1" applyBorder="1"/>
    <xf numFmtId="176" fontId="2" fillId="0" borderId="28" xfId="0" applyNumberFormat="1" applyFont="1" applyBorder="1"/>
    <xf numFmtId="176" fontId="2" fillId="0" borderId="19" xfId="0" applyNumberFormat="1" applyFont="1" applyBorder="1"/>
    <xf numFmtId="176" fontId="14" fillId="0" borderId="0" xfId="0" applyNumberFormat="1" applyFont="1" applyProtection="1">
      <protection locked="0"/>
    </xf>
    <xf numFmtId="176" fontId="3" fillId="12" borderId="27" xfId="1" applyNumberFormat="1" applyFont="1" applyFill="1" applyBorder="1"/>
    <xf numFmtId="176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>
      <c r="A20" s="13" t="s">
        <v>890</v>
      </c>
      <c r="B20" s="30" t="s">
        <v>180</v>
      </c>
      <c r="C20" s="29" t="str">
        <f>VLOOKUP(B20,Tab_Type,2,0)</f>
        <v>TabC</v>
      </c>
    </row>
    <row r="21" spans="1:4">
      <c r="A21" s="13" t="s">
        <v>891</v>
      </c>
      <c r="B21" s="30"/>
      <c r="C21" s="27"/>
    </row>
    <row r="22" spans="1:4">
      <c r="A22" s="13" t="s">
        <v>887</v>
      </c>
      <c r="B22" s="30" t="s">
        <v>1418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שם מסלול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שם חברה</v>
      </c>
      <c r="C24" s="27">
        <v>4</v>
      </c>
    </row>
    <row r="25" spans="1:4">
      <c r="A25" s="13" t="s">
        <v>889</v>
      </c>
      <c r="B25" s="31" t="str">
        <f ca="1">IFERROR(VLOOKUP($B$21,INDIRECT($C$20),C25,0),"מספר ח.פ.")</f>
        <v>מספר ח.פ.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מספר ח.פ._p_Yield225.xlsx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0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>שם מסלול</v>
      </c>
      <c r="D3" s="24"/>
    </row>
    <row r="4" spans="1:31" ht="18.75">
      <c r="A4" s="121"/>
      <c r="B4" s="6" t="s">
        <v>27</v>
      </c>
      <c r="C4" s="24" t="str">
        <f ca="1">הנחיות!B24</f>
        <v>שם חברה</v>
      </c>
      <c r="D4" s="24"/>
    </row>
    <row r="5" spans="1:31" ht="18.75">
      <c r="A5" s="121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-7.1751284570749916E-4</v>
      </c>
      <c r="D7" s="87">
        <v>0.19774625103146659</v>
      </c>
      <c r="E7" s="88">
        <v>6.4798944091598175E-4</v>
      </c>
      <c r="F7" s="89">
        <v>0.20874020576760186</v>
      </c>
      <c r="G7" s="86">
        <v>3.5738938420646761E-3</v>
      </c>
      <c r="H7" s="87">
        <v>0.19568784434075306</v>
      </c>
      <c r="I7" s="88">
        <v>-1.8906787568641254E-3</v>
      </c>
      <c r="J7" s="89">
        <v>0.20458987065461137</v>
      </c>
      <c r="K7" s="86">
        <v>-2.0746093804215838E-3</v>
      </c>
      <c r="L7" s="87">
        <v>0.19260873103452977</v>
      </c>
      <c r="M7" s="88">
        <v>-2.0261912396953336E-3</v>
      </c>
      <c r="N7" s="89">
        <v>0.19710771140614583</v>
      </c>
      <c r="O7" s="86" t="s">
        <v>1411</v>
      </c>
      <c r="P7" s="87" t="s">
        <v>1411</v>
      </c>
      <c r="Q7" s="88" t="s">
        <v>1411</v>
      </c>
      <c r="R7" s="89" t="s">
        <v>1411</v>
      </c>
      <c r="S7" s="86" t="s">
        <v>1411</v>
      </c>
      <c r="T7" s="87" t="s">
        <v>1411</v>
      </c>
      <c r="U7" s="88" t="s">
        <v>1411</v>
      </c>
      <c r="V7" s="89" t="s">
        <v>1411</v>
      </c>
      <c r="W7" s="86" t="s">
        <v>1411</v>
      </c>
      <c r="X7" s="87" t="s">
        <v>1411</v>
      </c>
      <c r="Y7" s="88" t="s">
        <v>1411</v>
      </c>
      <c r="Z7" s="90" t="s">
        <v>1411</v>
      </c>
      <c r="AE7" s="2"/>
    </row>
    <row r="8" spans="1:31" ht="45">
      <c r="A8" s="121"/>
      <c r="B8" s="91" t="s">
        <v>909</v>
      </c>
      <c r="C8" s="86">
        <v>3.8390257423871928E-4</v>
      </c>
      <c r="D8" s="87">
        <v>5.3496784193810966E-2</v>
      </c>
      <c r="E8" s="88">
        <v>6.9237547615589592E-4</v>
      </c>
      <c r="F8" s="89">
        <v>5.7626709359314673E-2</v>
      </c>
      <c r="G8" s="86">
        <v>-6.3798490823071608E-4</v>
      </c>
      <c r="H8" s="87">
        <v>5.7965894232381882E-2</v>
      </c>
      <c r="I8" s="88">
        <v>1.0676247696948297E-3</v>
      </c>
      <c r="J8" s="89">
        <v>5.8023676530542925E-2</v>
      </c>
      <c r="K8" s="86">
        <v>-5.6350064199587192E-4</v>
      </c>
      <c r="L8" s="87">
        <v>5.7205966115951995E-2</v>
      </c>
      <c r="M8" s="88">
        <v>1.7879122886500052E-3</v>
      </c>
      <c r="N8" s="89">
        <v>5.7900181907516585E-2</v>
      </c>
      <c r="O8" s="86" t="s">
        <v>1411</v>
      </c>
      <c r="P8" s="87" t="s">
        <v>1411</v>
      </c>
      <c r="Q8" s="88" t="s">
        <v>1411</v>
      </c>
      <c r="R8" s="89" t="s">
        <v>1411</v>
      </c>
      <c r="S8" s="86" t="s">
        <v>1411</v>
      </c>
      <c r="T8" s="87" t="s">
        <v>1411</v>
      </c>
      <c r="U8" s="88" t="s">
        <v>1411</v>
      </c>
      <c r="V8" s="89" t="s">
        <v>1411</v>
      </c>
      <c r="W8" s="86" t="s">
        <v>1411</v>
      </c>
      <c r="X8" s="87" t="s">
        <v>1411</v>
      </c>
      <c r="Y8" s="88" t="s">
        <v>1411</v>
      </c>
      <c r="Z8" s="90" t="s">
        <v>1411</v>
      </c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>
        <v>0</v>
      </c>
      <c r="J9" s="89">
        <v>0</v>
      </c>
      <c r="K9" s="86">
        <v>0</v>
      </c>
      <c r="L9" s="87">
        <v>0</v>
      </c>
      <c r="M9" s="88">
        <v>0</v>
      </c>
      <c r="N9" s="89">
        <v>0</v>
      </c>
      <c r="O9" s="86" t="s">
        <v>1411</v>
      </c>
      <c r="P9" s="87" t="s">
        <v>1411</v>
      </c>
      <c r="Q9" s="88" t="s">
        <v>1411</v>
      </c>
      <c r="R9" s="89" t="s">
        <v>1411</v>
      </c>
      <c r="S9" s="86" t="s">
        <v>1411</v>
      </c>
      <c r="T9" s="87" t="s">
        <v>1411</v>
      </c>
      <c r="U9" s="88" t="s">
        <v>1411</v>
      </c>
      <c r="V9" s="89" t="s">
        <v>1411</v>
      </c>
      <c r="W9" s="86" t="s">
        <v>1411</v>
      </c>
      <c r="X9" s="87" t="s">
        <v>1411</v>
      </c>
      <c r="Y9" s="88" t="s">
        <v>1411</v>
      </c>
      <c r="Z9" s="90" t="s">
        <v>1411</v>
      </c>
      <c r="AE9" s="2"/>
    </row>
    <row r="10" spans="1:31">
      <c r="A10" s="121"/>
      <c r="B10" s="92" t="s">
        <v>3</v>
      </c>
      <c r="C10" s="86">
        <v>-1.2414313662759269E-5</v>
      </c>
      <c r="D10" s="87">
        <v>8.766510301480698E-4</v>
      </c>
      <c r="E10" s="88">
        <v>-6.2304722254931621E-7</v>
      </c>
      <c r="F10" s="89">
        <v>5.9891074525334387E-4</v>
      </c>
      <c r="G10" s="86">
        <v>0</v>
      </c>
      <c r="H10" s="87">
        <v>0</v>
      </c>
      <c r="I10" s="88">
        <v>0</v>
      </c>
      <c r="J10" s="89">
        <v>0</v>
      </c>
      <c r="K10" s="86">
        <v>0</v>
      </c>
      <c r="L10" s="87">
        <v>0</v>
      </c>
      <c r="M10" s="88">
        <v>0</v>
      </c>
      <c r="N10" s="89">
        <v>0</v>
      </c>
      <c r="O10" s="86" t="s">
        <v>1411</v>
      </c>
      <c r="P10" s="87" t="s">
        <v>1411</v>
      </c>
      <c r="Q10" s="88" t="s">
        <v>1411</v>
      </c>
      <c r="R10" s="89" t="s">
        <v>1411</v>
      </c>
      <c r="S10" s="86" t="s">
        <v>1411</v>
      </c>
      <c r="T10" s="87" t="s">
        <v>1411</v>
      </c>
      <c r="U10" s="88" t="s">
        <v>1411</v>
      </c>
      <c r="V10" s="89" t="s">
        <v>1411</v>
      </c>
      <c r="W10" s="86" t="s">
        <v>1411</v>
      </c>
      <c r="X10" s="87" t="s">
        <v>1411</v>
      </c>
      <c r="Y10" s="88" t="s">
        <v>1411</v>
      </c>
      <c r="Z10" s="90" t="s">
        <v>1411</v>
      </c>
      <c r="AE10" s="2"/>
    </row>
    <row r="11" spans="1:31">
      <c r="A11" s="121"/>
      <c r="B11" s="92" t="s">
        <v>4</v>
      </c>
      <c r="C11" s="86">
        <v>-7.3072699075525828E-5</v>
      </c>
      <c r="D11" s="87">
        <v>7.3744125228819721E-2</v>
      </c>
      <c r="E11" s="88">
        <v>8.2085869675949314E-4</v>
      </c>
      <c r="F11" s="89">
        <v>7.2715063389903412E-2</v>
      </c>
      <c r="G11" s="86">
        <v>9.1733580117809655E-4</v>
      </c>
      <c r="H11" s="87">
        <v>7.914268822423727E-2</v>
      </c>
      <c r="I11" s="88">
        <v>3.0407928515692825E-4</v>
      </c>
      <c r="J11" s="89">
        <v>8.1525694311898128E-2</v>
      </c>
      <c r="K11" s="86">
        <v>-2.7400946094246944E-4</v>
      </c>
      <c r="L11" s="87">
        <v>7.9629922691246927E-2</v>
      </c>
      <c r="M11" s="88">
        <v>4.8939541925079695E-4</v>
      </c>
      <c r="N11" s="89">
        <v>7.9274848298220651E-2</v>
      </c>
      <c r="O11" s="86" t="s">
        <v>1411</v>
      </c>
      <c r="P11" s="87" t="s">
        <v>1411</v>
      </c>
      <c r="Q11" s="88" t="s">
        <v>1411</v>
      </c>
      <c r="R11" s="89" t="s">
        <v>1411</v>
      </c>
      <c r="S11" s="86" t="s">
        <v>1411</v>
      </c>
      <c r="T11" s="87" t="s">
        <v>1411</v>
      </c>
      <c r="U11" s="88" t="s">
        <v>1411</v>
      </c>
      <c r="V11" s="89" t="s">
        <v>1411</v>
      </c>
      <c r="W11" s="86" t="s">
        <v>1411</v>
      </c>
      <c r="X11" s="87" t="s">
        <v>1411</v>
      </c>
      <c r="Y11" s="88" t="s">
        <v>1411</v>
      </c>
      <c r="Z11" s="90" t="s">
        <v>1411</v>
      </c>
      <c r="AE11" s="2"/>
    </row>
    <row r="12" spans="1:31">
      <c r="A12" s="121"/>
      <c r="B12" s="92" t="s">
        <v>5</v>
      </c>
      <c r="C12" s="86">
        <v>1.644521176224748E-6</v>
      </c>
      <c r="D12" s="87">
        <v>7.7444441927729717E-3</v>
      </c>
      <c r="E12" s="88">
        <v>8.8063624682241685E-5</v>
      </c>
      <c r="F12" s="89">
        <v>8.5080604795591038E-3</v>
      </c>
      <c r="G12" s="86">
        <v>-4.5430088842528336E-5</v>
      </c>
      <c r="H12" s="87">
        <v>7.6522914277629261E-3</v>
      </c>
      <c r="I12" s="88">
        <v>5.6601294940026723E-5</v>
      </c>
      <c r="J12" s="89">
        <v>7.643901250286138E-3</v>
      </c>
      <c r="K12" s="86">
        <v>8.6690753054666095E-6</v>
      </c>
      <c r="L12" s="87">
        <v>7.3579258600247263E-3</v>
      </c>
      <c r="M12" s="88">
        <v>1.3580066725800519E-4</v>
      </c>
      <c r="N12" s="89">
        <v>7.1945226202406497E-3</v>
      </c>
      <c r="O12" s="86" t="s">
        <v>1411</v>
      </c>
      <c r="P12" s="87" t="s">
        <v>1411</v>
      </c>
      <c r="Q12" s="88" t="s">
        <v>1411</v>
      </c>
      <c r="R12" s="89" t="s">
        <v>1411</v>
      </c>
      <c r="S12" s="86" t="s">
        <v>1411</v>
      </c>
      <c r="T12" s="87" t="s">
        <v>1411</v>
      </c>
      <c r="U12" s="88" t="s">
        <v>1411</v>
      </c>
      <c r="V12" s="89" t="s">
        <v>1411</v>
      </c>
      <c r="W12" s="86" t="s">
        <v>1411</v>
      </c>
      <c r="X12" s="87" t="s">
        <v>1411</v>
      </c>
      <c r="Y12" s="88" t="s">
        <v>1411</v>
      </c>
      <c r="Z12" s="90" t="s">
        <v>1411</v>
      </c>
      <c r="AE12" s="2"/>
    </row>
    <row r="13" spans="1:31">
      <c r="A13" s="121"/>
      <c r="B13" s="92" t="s">
        <v>6</v>
      </c>
      <c r="C13" s="86">
        <v>7.8487907961979717E-3</v>
      </c>
      <c r="D13" s="87">
        <v>0.32320745287277403</v>
      </c>
      <c r="E13" s="88">
        <v>2.2402585875215997E-4</v>
      </c>
      <c r="F13" s="89">
        <v>0.31576278472077773</v>
      </c>
      <c r="G13" s="86">
        <v>-1.4848354175983677E-2</v>
      </c>
      <c r="H13" s="87">
        <v>0.31135493776729456</v>
      </c>
      <c r="I13" s="88">
        <v>1.205140300802264E-2</v>
      </c>
      <c r="J13" s="89">
        <v>0.31651101136571413</v>
      </c>
      <c r="K13" s="86">
        <v>1.7399958971498295E-2</v>
      </c>
      <c r="L13" s="87">
        <v>0.3170354804837503</v>
      </c>
      <c r="M13" s="88">
        <v>3.165393452202666E-2</v>
      </c>
      <c r="N13" s="89">
        <v>0.31988496281768802</v>
      </c>
      <c r="O13" s="86" t="s">
        <v>1411</v>
      </c>
      <c r="P13" s="87" t="s">
        <v>1411</v>
      </c>
      <c r="Q13" s="88" t="s">
        <v>1411</v>
      </c>
      <c r="R13" s="89" t="s">
        <v>1411</v>
      </c>
      <c r="S13" s="86" t="s">
        <v>1411</v>
      </c>
      <c r="T13" s="87" t="s">
        <v>1411</v>
      </c>
      <c r="U13" s="88" t="s">
        <v>1411</v>
      </c>
      <c r="V13" s="89" t="s">
        <v>1411</v>
      </c>
      <c r="W13" s="86" t="s">
        <v>1411</v>
      </c>
      <c r="X13" s="87" t="s">
        <v>1411</v>
      </c>
      <c r="Y13" s="88" t="s">
        <v>1411</v>
      </c>
      <c r="Z13" s="90" t="s">
        <v>1411</v>
      </c>
      <c r="AE13" s="2"/>
    </row>
    <row r="14" spans="1:31">
      <c r="A14" s="121"/>
      <c r="B14" s="92" t="s">
        <v>62</v>
      </c>
      <c r="C14" s="86">
        <v>5.0224225322783962E-3</v>
      </c>
      <c r="D14" s="87">
        <v>0.19325600827082867</v>
      </c>
      <c r="E14" s="88">
        <v>1.6688268038763593E-3</v>
      </c>
      <c r="F14" s="89">
        <v>0.19247875107044671</v>
      </c>
      <c r="G14" s="86">
        <v>2.0391003131953376E-3</v>
      </c>
      <c r="H14" s="87">
        <v>0.20558021255460548</v>
      </c>
      <c r="I14" s="88">
        <v>-9.765207757004386E-4</v>
      </c>
      <c r="J14" s="89">
        <v>0.19268341657738822</v>
      </c>
      <c r="K14" s="86">
        <v>6.0083903019610887E-3</v>
      </c>
      <c r="L14" s="87">
        <v>0.19312021778286942</v>
      </c>
      <c r="M14" s="88">
        <v>3.9460280453225772E-3</v>
      </c>
      <c r="N14" s="89">
        <v>0.18981400717166563</v>
      </c>
      <c r="O14" s="86" t="s">
        <v>1411</v>
      </c>
      <c r="P14" s="87" t="s">
        <v>1411</v>
      </c>
      <c r="Q14" s="88" t="s">
        <v>1411</v>
      </c>
      <c r="R14" s="89" t="s">
        <v>1411</v>
      </c>
      <c r="S14" s="86" t="s">
        <v>1411</v>
      </c>
      <c r="T14" s="87" t="s">
        <v>1411</v>
      </c>
      <c r="U14" s="88" t="s">
        <v>1411</v>
      </c>
      <c r="V14" s="89" t="s">
        <v>1411</v>
      </c>
      <c r="W14" s="86" t="s">
        <v>1411</v>
      </c>
      <c r="X14" s="87" t="s">
        <v>1411</v>
      </c>
      <c r="Y14" s="88" t="s">
        <v>1411</v>
      </c>
      <c r="Z14" s="90" t="s">
        <v>1411</v>
      </c>
      <c r="AE14" s="2"/>
    </row>
    <row r="15" spans="1:31">
      <c r="A15" s="121"/>
      <c r="B15" s="92" t="s">
        <v>7</v>
      </c>
      <c r="C15" s="86">
        <v>-4.3504008228846877E-4</v>
      </c>
      <c r="D15" s="87">
        <v>9.747343093179749E-3</v>
      </c>
      <c r="E15" s="88">
        <v>-2.2283004155086142E-4</v>
      </c>
      <c r="F15" s="89">
        <v>9.6038019396516971E-3</v>
      </c>
      <c r="G15" s="86">
        <v>6.6020763141792045E-4</v>
      </c>
      <c r="H15" s="87">
        <v>1.0173792370412087E-2</v>
      </c>
      <c r="I15" s="88">
        <v>-4.1779776212743367E-5</v>
      </c>
      <c r="J15" s="89">
        <v>1.0505459241116115E-2</v>
      </c>
      <c r="K15" s="86">
        <v>-3.8316796176737986E-5</v>
      </c>
      <c r="L15" s="87">
        <v>1.0228899095500236E-2</v>
      </c>
      <c r="M15" s="88">
        <v>-1.2154082650730832E-4</v>
      </c>
      <c r="N15" s="89">
        <v>9.9323784229228083E-3</v>
      </c>
      <c r="O15" s="86" t="s">
        <v>1411</v>
      </c>
      <c r="P15" s="87" t="s">
        <v>1411</v>
      </c>
      <c r="Q15" s="88" t="s">
        <v>1411</v>
      </c>
      <c r="R15" s="89" t="s">
        <v>1411</v>
      </c>
      <c r="S15" s="86" t="s">
        <v>1411</v>
      </c>
      <c r="T15" s="87" t="s">
        <v>1411</v>
      </c>
      <c r="U15" s="88" t="s">
        <v>1411</v>
      </c>
      <c r="V15" s="89" t="s">
        <v>1411</v>
      </c>
      <c r="W15" s="86" t="s">
        <v>1411</v>
      </c>
      <c r="X15" s="87" t="s">
        <v>1411</v>
      </c>
      <c r="Y15" s="88" t="s">
        <v>1411</v>
      </c>
      <c r="Z15" s="90" t="s">
        <v>1411</v>
      </c>
      <c r="AE15" s="2"/>
    </row>
    <row r="16" spans="1:31">
      <c r="A16" s="121"/>
      <c r="B16" s="92" t="s">
        <v>8</v>
      </c>
      <c r="C16" s="86">
        <v>-8.5555885988559521E-4</v>
      </c>
      <c r="D16" s="87">
        <v>4.6589557794712654E-2</v>
      </c>
      <c r="E16" s="88">
        <v>4.8608987212552006E-4</v>
      </c>
      <c r="F16" s="89">
        <v>4.4583219238804678E-2</v>
      </c>
      <c r="G16" s="86">
        <v>3.1545833069869535E-3</v>
      </c>
      <c r="H16" s="87">
        <v>4.8609560290831383E-2</v>
      </c>
      <c r="I16" s="88">
        <v>2.2815197629027511E-4</v>
      </c>
      <c r="J16" s="89">
        <v>5.1627401371802405E-2</v>
      </c>
      <c r="K16" s="86">
        <v>-1.0808296113894048E-3</v>
      </c>
      <c r="L16" s="87">
        <v>4.7585569615432248E-2</v>
      </c>
      <c r="M16" s="88">
        <v>-1.0708251784809963E-3</v>
      </c>
      <c r="N16" s="89">
        <v>4.5638684500645739E-2</v>
      </c>
      <c r="O16" s="86" t="s">
        <v>1411</v>
      </c>
      <c r="P16" s="87" t="s">
        <v>1411</v>
      </c>
      <c r="Q16" s="88" t="s">
        <v>1411</v>
      </c>
      <c r="R16" s="89" t="s">
        <v>1411</v>
      </c>
      <c r="S16" s="86" t="s">
        <v>1411</v>
      </c>
      <c r="T16" s="87" t="s">
        <v>1411</v>
      </c>
      <c r="U16" s="88" t="s">
        <v>1411</v>
      </c>
      <c r="V16" s="89" t="s">
        <v>1411</v>
      </c>
      <c r="W16" s="86" t="s">
        <v>1411</v>
      </c>
      <c r="X16" s="87" t="s">
        <v>1411</v>
      </c>
      <c r="Y16" s="88" t="s">
        <v>1411</v>
      </c>
      <c r="Z16" s="90" t="s">
        <v>1411</v>
      </c>
      <c r="AE16" s="2"/>
    </row>
    <row r="17" spans="1:31">
      <c r="A17" s="121"/>
      <c r="B17" s="92" t="s">
        <v>9</v>
      </c>
      <c r="C17" s="86">
        <v>1.7672877197738705E-5</v>
      </c>
      <c r="D17" s="87">
        <v>3.4909883511526887E-4</v>
      </c>
      <c r="E17" s="88">
        <v>1.2449881799832347E-5</v>
      </c>
      <c r="F17" s="89">
        <v>3.8290167603106072E-4</v>
      </c>
      <c r="G17" s="86">
        <v>-8.770237460415589E-5</v>
      </c>
      <c r="H17" s="87">
        <v>3.1436127425883979E-4</v>
      </c>
      <c r="I17" s="88">
        <v>1.4963102981258175E-5</v>
      </c>
      <c r="J17" s="89">
        <v>1.8633181624386983E-4</v>
      </c>
      <c r="K17" s="86">
        <v>2.9157648911886362E-5</v>
      </c>
      <c r="L17" s="87">
        <v>2.0406532994689177E-4</v>
      </c>
      <c r="M17" s="88">
        <v>8.1686540219564968E-5</v>
      </c>
      <c r="N17" s="89">
        <v>2.1162791653931277E-4</v>
      </c>
      <c r="O17" s="86" t="s">
        <v>1411</v>
      </c>
      <c r="P17" s="87" t="s">
        <v>1411</v>
      </c>
      <c r="Q17" s="88" t="s">
        <v>1411</v>
      </c>
      <c r="R17" s="89" t="s">
        <v>1411</v>
      </c>
      <c r="S17" s="86" t="s">
        <v>1411</v>
      </c>
      <c r="T17" s="87" t="s">
        <v>1411</v>
      </c>
      <c r="U17" s="88" t="s">
        <v>1411</v>
      </c>
      <c r="V17" s="89" t="s">
        <v>1411</v>
      </c>
      <c r="W17" s="86" t="s">
        <v>1411</v>
      </c>
      <c r="X17" s="87" t="s">
        <v>1411</v>
      </c>
      <c r="Y17" s="88" t="s">
        <v>1411</v>
      </c>
      <c r="Z17" s="90" t="s">
        <v>1411</v>
      </c>
      <c r="AE17" s="2"/>
    </row>
    <row r="18" spans="1:31">
      <c r="A18" s="121"/>
      <c r="B18" s="92" t="s">
        <v>10</v>
      </c>
      <c r="C18" s="86">
        <v>7.0966821850100559E-3</v>
      </c>
      <c r="D18" s="87">
        <v>2.7841511243862057E-3</v>
      </c>
      <c r="E18" s="88">
        <v>-4.0715566326707973E-3</v>
      </c>
      <c r="F18" s="89">
        <v>5.4179230019048745E-3</v>
      </c>
      <c r="G18" s="86">
        <v>-1.7291795096188854E-2</v>
      </c>
      <c r="H18" s="87">
        <v>-4.9804907795690748E-3</v>
      </c>
      <c r="I18" s="88">
        <v>2.2247792506671655E-3</v>
      </c>
      <c r="J18" s="89">
        <v>-1.3103950833757016E-2</v>
      </c>
      <c r="K18" s="86">
        <v>1.6724869240950412E-2</v>
      </c>
      <c r="L18" s="87">
        <v>9.3156802604459979E-3</v>
      </c>
      <c r="M18" s="88">
        <v>1.525468140809084E-2</v>
      </c>
      <c r="N18" s="89">
        <v>1.0002065604855014E-2</v>
      </c>
      <c r="O18" s="86" t="s">
        <v>1411</v>
      </c>
      <c r="P18" s="87" t="s">
        <v>1411</v>
      </c>
      <c r="Q18" s="88" t="s">
        <v>1411</v>
      </c>
      <c r="R18" s="89" t="s">
        <v>1411</v>
      </c>
      <c r="S18" s="86" t="s">
        <v>1411</v>
      </c>
      <c r="T18" s="87" t="s">
        <v>1411</v>
      </c>
      <c r="U18" s="88" t="s">
        <v>1411</v>
      </c>
      <c r="V18" s="89" t="s">
        <v>1411</v>
      </c>
      <c r="W18" s="86" t="s">
        <v>1411</v>
      </c>
      <c r="X18" s="87" t="s">
        <v>1411</v>
      </c>
      <c r="Y18" s="88" t="s">
        <v>1411</v>
      </c>
      <c r="Z18" s="90" t="s">
        <v>1411</v>
      </c>
      <c r="AE18" s="2"/>
    </row>
    <row r="19" spans="1:31">
      <c r="A19" s="121"/>
      <c r="B19" s="92" t="s">
        <v>11</v>
      </c>
      <c r="C19" s="86">
        <v>3.282314004333164E-4</v>
      </c>
      <c r="D19" s="87">
        <v>5.9300528655309827E-4</v>
      </c>
      <c r="E19" s="88">
        <v>-4.4338096453528285E-5</v>
      </c>
      <c r="F19" s="89">
        <v>4.3675336799805299E-4</v>
      </c>
      <c r="G19" s="86">
        <v>2.2221355956011991E-4</v>
      </c>
      <c r="H19" s="87">
        <v>5.2555927633780224E-4</v>
      </c>
      <c r="I19" s="88">
        <v>5.0181096468982552E-4</v>
      </c>
      <c r="J19" s="89">
        <v>5.3807048700320141E-4</v>
      </c>
      <c r="K19" s="86">
        <v>8.9330457325662298E-4</v>
      </c>
      <c r="L19" s="87">
        <v>8.8121791726746164E-4</v>
      </c>
      <c r="M19" s="88">
        <v>7.8728425295989833E-4</v>
      </c>
      <c r="N19" s="89">
        <v>7.8484230322210281E-4</v>
      </c>
      <c r="O19" s="86" t="s">
        <v>1411</v>
      </c>
      <c r="P19" s="87" t="s">
        <v>1411</v>
      </c>
      <c r="Q19" s="88" t="s">
        <v>1411</v>
      </c>
      <c r="R19" s="89" t="s">
        <v>1411</v>
      </c>
      <c r="S19" s="86" t="s">
        <v>1411</v>
      </c>
      <c r="T19" s="87" t="s">
        <v>1411</v>
      </c>
      <c r="U19" s="88" t="s">
        <v>1411</v>
      </c>
      <c r="V19" s="89" t="s">
        <v>1411</v>
      </c>
      <c r="W19" s="86" t="s">
        <v>1411</v>
      </c>
      <c r="X19" s="87" t="s">
        <v>1411</v>
      </c>
      <c r="Y19" s="88" t="s">
        <v>1411</v>
      </c>
      <c r="Z19" s="90" t="s">
        <v>1411</v>
      </c>
    </row>
    <row r="20" spans="1:31">
      <c r="A20" s="121"/>
      <c r="B20" s="92" t="s">
        <v>12</v>
      </c>
      <c r="C20" s="86">
        <v>-8.3853002419434951E-6</v>
      </c>
      <c r="D20" s="87">
        <v>3.2173254230544283E-3</v>
      </c>
      <c r="E20" s="88">
        <v>1.4643106503213892E-5</v>
      </c>
      <c r="F20" s="89">
        <v>1.9588697997662938E-3</v>
      </c>
      <c r="G20" s="86">
        <v>2.1400452999499638E-5</v>
      </c>
      <c r="H20" s="87">
        <v>3.0777331633853426E-3</v>
      </c>
      <c r="I20" s="88">
        <v>2.0978896546499805E-5</v>
      </c>
      <c r="J20" s="89">
        <v>3.0833480206983684E-3</v>
      </c>
      <c r="K20" s="86">
        <v>2.0718835843681737E-5</v>
      </c>
      <c r="L20" s="87">
        <v>3.5646002802586976E-3</v>
      </c>
      <c r="M20" s="88">
        <v>5.1071965231419883E-5</v>
      </c>
      <c r="N20" s="89">
        <v>4.3934647256884916E-3</v>
      </c>
      <c r="O20" s="86" t="s">
        <v>1411</v>
      </c>
      <c r="P20" s="87" t="s">
        <v>1411</v>
      </c>
      <c r="Q20" s="88" t="s">
        <v>1411</v>
      </c>
      <c r="R20" s="89" t="s">
        <v>1411</v>
      </c>
      <c r="S20" s="86" t="s">
        <v>1411</v>
      </c>
      <c r="T20" s="87" t="s">
        <v>1411</v>
      </c>
      <c r="U20" s="88" t="s">
        <v>1411</v>
      </c>
      <c r="V20" s="89" t="s">
        <v>1411</v>
      </c>
      <c r="W20" s="86" t="s">
        <v>1411</v>
      </c>
      <c r="X20" s="87" t="s">
        <v>1411</v>
      </c>
      <c r="Y20" s="88" t="s">
        <v>1411</v>
      </c>
      <c r="Z20" s="90" t="s">
        <v>1411</v>
      </c>
    </row>
    <row r="21" spans="1:31">
      <c r="A21" s="121"/>
      <c r="B21" s="92" t="s">
        <v>13</v>
      </c>
      <c r="C21" s="86">
        <v>1.0466672890307674E-5</v>
      </c>
      <c r="D21" s="87">
        <v>8.3598388795439349E-2</v>
      </c>
      <c r="E21" s="88">
        <v>5.5581194295326877E-4</v>
      </c>
      <c r="F21" s="89">
        <v>7.8423172612553396E-2</v>
      </c>
      <c r="G21" s="86">
        <v>4.7534854506228069E-4</v>
      </c>
      <c r="H21" s="87">
        <v>8.2195582116707411E-2</v>
      </c>
      <c r="I21" s="88">
        <v>2.7619123449734598E-4</v>
      </c>
      <c r="J21" s="89">
        <v>8.346460381082306E-2</v>
      </c>
      <c r="K21" s="86">
        <v>-6.9466931497122697E-5</v>
      </c>
      <c r="L21" s="87">
        <v>7.8741466834038654E-2</v>
      </c>
      <c r="M21" s="88">
        <v>3.4258667310535881E-4</v>
      </c>
      <c r="N21" s="89">
        <v>7.5593380326098039E-2</v>
      </c>
      <c r="O21" s="86" t="s">
        <v>1411</v>
      </c>
      <c r="P21" s="87" t="s">
        <v>1411</v>
      </c>
      <c r="Q21" s="88" t="s">
        <v>1411</v>
      </c>
      <c r="R21" s="89" t="s">
        <v>1411</v>
      </c>
      <c r="S21" s="86" t="s">
        <v>1411</v>
      </c>
      <c r="T21" s="87" t="s">
        <v>1411</v>
      </c>
      <c r="U21" s="88" t="s">
        <v>1411</v>
      </c>
      <c r="V21" s="89" t="s">
        <v>1411</v>
      </c>
      <c r="W21" s="86" t="s">
        <v>1411</v>
      </c>
      <c r="X21" s="87" t="s">
        <v>1411</v>
      </c>
      <c r="Y21" s="88" t="s">
        <v>1411</v>
      </c>
      <c r="Z21" s="90" t="s">
        <v>1411</v>
      </c>
    </row>
    <row r="22" spans="1:31">
      <c r="A22" s="121"/>
      <c r="B22" s="92" t="s">
        <v>14</v>
      </c>
      <c r="C22" s="86">
        <v>0</v>
      </c>
      <c r="D22" s="87">
        <v>0</v>
      </c>
      <c r="E22" s="88">
        <v>0</v>
      </c>
      <c r="F22" s="89">
        <v>0</v>
      </c>
      <c r="G22" s="86">
        <v>0</v>
      </c>
      <c r="H22" s="87">
        <v>0</v>
      </c>
      <c r="I22" s="88">
        <v>0</v>
      </c>
      <c r="J22" s="89">
        <v>0</v>
      </c>
      <c r="K22" s="86">
        <v>0</v>
      </c>
      <c r="L22" s="87">
        <v>0</v>
      </c>
      <c r="M22" s="88">
        <v>0</v>
      </c>
      <c r="N22" s="89">
        <v>0</v>
      </c>
      <c r="O22" s="86" t="s">
        <v>1411</v>
      </c>
      <c r="P22" s="87" t="s">
        <v>1411</v>
      </c>
      <c r="Q22" s="88" t="s">
        <v>1411</v>
      </c>
      <c r="R22" s="89" t="s">
        <v>1411</v>
      </c>
      <c r="S22" s="86" t="s">
        <v>1411</v>
      </c>
      <c r="T22" s="87" t="s">
        <v>1411</v>
      </c>
      <c r="U22" s="88" t="s">
        <v>1411</v>
      </c>
      <c r="V22" s="89" t="s">
        <v>1411</v>
      </c>
      <c r="W22" s="86" t="s">
        <v>1411</v>
      </c>
      <c r="X22" s="87" t="s">
        <v>1411</v>
      </c>
      <c r="Y22" s="88" t="s">
        <v>1411</v>
      </c>
      <c r="Z22" s="90" t="s">
        <v>1411</v>
      </c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>
        <v>0</v>
      </c>
      <c r="J23" s="89">
        <v>0</v>
      </c>
      <c r="K23" s="86">
        <v>0</v>
      </c>
      <c r="L23" s="87">
        <v>0</v>
      </c>
      <c r="M23" s="88">
        <v>0</v>
      </c>
      <c r="N23" s="89">
        <v>0</v>
      </c>
      <c r="O23" s="86" t="s">
        <v>1411</v>
      </c>
      <c r="P23" s="87" t="s">
        <v>1411</v>
      </c>
      <c r="Q23" s="88" t="s">
        <v>1411</v>
      </c>
      <c r="R23" s="89" t="s">
        <v>1411</v>
      </c>
      <c r="S23" s="86" t="s">
        <v>1411</v>
      </c>
      <c r="T23" s="87" t="s">
        <v>1411</v>
      </c>
      <c r="U23" s="88" t="s">
        <v>1411</v>
      </c>
      <c r="V23" s="89" t="s">
        <v>1411</v>
      </c>
      <c r="W23" s="86" t="s">
        <v>1411</v>
      </c>
      <c r="X23" s="87" t="s">
        <v>1411</v>
      </c>
      <c r="Y23" s="88" t="s">
        <v>1411</v>
      </c>
      <c r="Z23" s="90" t="s">
        <v>1411</v>
      </c>
    </row>
    <row r="24" spans="1:31">
      <c r="A24" s="121"/>
      <c r="B24" s="92" t="s">
        <v>16</v>
      </c>
      <c r="C24" s="86">
        <v>2.2316671512411538E-5</v>
      </c>
      <c r="D24" s="87">
        <v>3.0175065074346074E-3</v>
      </c>
      <c r="E24" s="88">
        <v>1.3812614393452913E-5</v>
      </c>
      <c r="F24" s="89">
        <v>2.7444546570610947E-3</v>
      </c>
      <c r="G24" s="86">
        <v>1.370355015203278E-5</v>
      </c>
      <c r="H24" s="87">
        <v>2.7139756414391665E-3</v>
      </c>
      <c r="I24" s="88">
        <v>1.2970603703894382E-5</v>
      </c>
      <c r="J24" s="89">
        <v>2.7752862833319561E-3</v>
      </c>
      <c r="K24" s="86">
        <v>1.5745449800249973E-5</v>
      </c>
      <c r="L24" s="87">
        <v>2.5649890629455834E-3</v>
      </c>
      <c r="M24" s="88">
        <v>1.4329747086309536E-5</v>
      </c>
      <c r="N24" s="89">
        <v>2.3081704952853874E-3</v>
      </c>
      <c r="O24" s="86" t="s">
        <v>1411</v>
      </c>
      <c r="P24" s="87" t="s">
        <v>1411</v>
      </c>
      <c r="Q24" s="88" t="s">
        <v>1411</v>
      </c>
      <c r="R24" s="89" t="s">
        <v>1411</v>
      </c>
      <c r="S24" s="86" t="s">
        <v>1411</v>
      </c>
      <c r="T24" s="87" t="s">
        <v>1411</v>
      </c>
      <c r="U24" s="88" t="s">
        <v>1411</v>
      </c>
      <c r="V24" s="89" t="s">
        <v>1411</v>
      </c>
      <c r="W24" s="86" t="s">
        <v>1411</v>
      </c>
      <c r="X24" s="87" t="s">
        <v>1411</v>
      </c>
      <c r="Y24" s="88" t="s">
        <v>1411</v>
      </c>
      <c r="Z24" s="90" t="s">
        <v>1411</v>
      </c>
    </row>
    <row r="25" spans="1:31">
      <c r="A25" s="121"/>
      <c r="B25" s="92" t="s">
        <v>17</v>
      </c>
      <c r="C25" s="86">
        <v>-1.8187700733523155E-6</v>
      </c>
      <c r="D25" s="87">
        <v>3.190631950373652E-5</v>
      </c>
      <c r="E25" s="88">
        <v>3.1552898031567682E-7</v>
      </c>
      <c r="F25" s="89">
        <v>1.8418173372204653E-5</v>
      </c>
      <c r="G25" s="86">
        <v>1.611131233015881E-6</v>
      </c>
      <c r="H25" s="87">
        <v>-1.3941900838290726E-5</v>
      </c>
      <c r="I25" s="88">
        <v>-1.5098841338046448E-7</v>
      </c>
      <c r="J25" s="89">
        <v>-5.4120887702795681E-5</v>
      </c>
      <c r="K25" s="86">
        <v>1.3618489548802591E-7</v>
      </c>
      <c r="L25" s="87">
        <v>-4.4732364208781397E-5</v>
      </c>
      <c r="M25" s="88">
        <v>4.3954821940870868E-9</v>
      </c>
      <c r="N25" s="89">
        <v>-4.0848516734070591E-5</v>
      </c>
      <c r="O25" s="86" t="s">
        <v>1411</v>
      </c>
      <c r="P25" s="87" t="s">
        <v>1411</v>
      </c>
      <c r="Q25" s="88" t="s">
        <v>1411</v>
      </c>
      <c r="R25" s="89" t="s">
        <v>1411</v>
      </c>
      <c r="S25" s="86" t="s">
        <v>1411</v>
      </c>
      <c r="T25" s="87" t="s">
        <v>1411</v>
      </c>
      <c r="U25" s="88" t="s">
        <v>1411</v>
      </c>
      <c r="V25" s="89" t="s">
        <v>1411</v>
      </c>
      <c r="W25" s="86" t="s">
        <v>1411</v>
      </c>
      <c r="X25" s="87" t="s">
        <v>1411</v>
      </c>
      <c r="Y25" s="88" t="s">
        <v>1411</v>
      </c>
      <c r="Z25" s="90" t="s">
        <v>1411</v>
      </c>
    </row>
    <row r="26" spans="1:31">
      <c r="A26" s="121"/>
      <c r="B26" s="93" t="s">
        <v>18</v>
      </c>
      <c r="C26" s="94">
        <v>1.8628327359999999E-2</v>
      </c>
      <c r="D26" s="95">
        <v>1</v>
      </c>
      <c r="E26" s="96">
        <v>8.8591503000000002E-4</v>
      </c>
      <c r="F26" s="97">
        <v>1.0000000000000002</v>
      </c>
      <c r="G26" s="94">
        <v>-2.1831868510000001E-2</v>
      </c>
      <c r="H26" s="95">
        <v>0.99999999999999978</v>
      </c>
      <c r="I26" s="96">
        <v>1.3850424090000001E-2</v>
      </c>
      <c r="J26" s="97">
        <v>0.99999999999999989</v>
      </c>
      <c r="K26" s="94">
        <v>3.7000217459999998E-2</v>
      </c>
      <c r="L26" s="95">
        <v>1.0000000000000002</v>
      </c>
      <c r="M26" s="96">
        <v>5.1326158679999997E-2</v>
      </c>
      <c r="N26" s="97">
        <v>1.0000000000000004</v>
      </c>
      <c r="O26" s="94" t="s">
        <v>1411</v>
      </c>
      <c r="P26" s="95" t="s">
        <v>1411</v>
      </c>
      <c r="Q26" s="96" t="s">
        <v>1411</v>
      </c>
      <c r="R26" s="97" t="s">
        <v>1411</v>
      </c>
      <c r="S26" s="94" t="s">
        <v>1411</v>
      </c>
      <c r="T26" s="95" t="s">
        <v>1411</v>
      </c>
      <c r="U26" s="96" t="s">
        <v>1411</v>
      </c>
      <c r="V26" s="97" t="s">
        <v>1411</v>
      </c>
      <c r="W26" s="94" t="s">
        <v>1411</v>
      </c>
      <c r="X26" s="95" t="s">
        <v>1411</v>
      </c>
      <c r="Y26" s="96" t="s">
        <v>1411</v>
      </c>
      <c r="Z26" s="98" t="s">
        <v>1411</v>
      </c>
    </row>
    <row r="27" spans="1:31">
      <c r="A27" s="121"/>
      <c r="B27" s="99" t="s">
        <v>24</v>
      </c>
      <c r="C27" s="100">
        <v>263074.74586000008</v>
      </c>
      <c r="D27" s="124"/>
      <c r="E27" s="101">
        <v>13066.869060000046</v>
      </c>
      <c r="F27" s="124"/>
      <c r="G27" s="100">
        <v>-354192.99193000002</v>
      </c>
      <c r="H27" s="124"/>
      <c r="I27" s="101">
        <v>219987.29764</v>
      </c>
      <c r="J27" s="124"/>
      <c r="K27" s="100">
        <v>611025.16902999987</v>
      </c>
      <c r="L27" s="124"/>
      <c r="M27" s="101">
        <v>945508.94475999987</v>
      </c>
      <c r="N27" s="124"/>
      <c r="O27" s="100" t="s">
        <v>1411</v>
      </c>
      <c r="P27" s="124"/>
      <c r="Q27" s="101" t="s">
        <v>1411</v>
      </c>
      <c r="R27" s="124"/>
      <c r="S27" s="100" t="s">
        <v>1411</v>
      </c>
      <c r="T27" s="124"/>
      <c r="U27" s="101" t="s">
        <v>1411</v>
      </c>
      <c r="V27" s="124"/>
      <c r="W27" s="100" t="s">
        <v>1411</v>
      </c>
      <c r="X27" s="124"/>
      <c r="Y27" s="101" t="s">
        <v>1411</v>
      </c>
      <c r="Z27" s="102"/>
    </row>
    <row r="28" spans="1:31">
      <c r="A28" s="121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03"/>
    </row>
    <row r="29" spans="1:31">
      <c r="A29" s="121"/>
      <c r="B29" s="85" t="s">
        <v>19</v>
      </c>
      <c r="C29" s="104">
        <v>1.3207266841804541E-2</v>
      </c>
      <c r="D29" s="105">
        <v>0.66293419594572667</v>
      </c>
      <c r="E29" s="106">
        <v>8.4526709942090422E-3</v>
      </c>
      <c r="F29" s="107">
        <v>0.67006634412494559</v>
      </c>
      <c r="G29" s="104">
        <v>-1.2709653026013871E-2</v>
      </c>
      <c r="H29" s="105">
        <v>0.65886313153584875</v>
      </c>
      <c r="I29" s="106">
        <v>1.5741067764855135E-2</v>
      </c>
      <c r="J29" s="107">
        <v>0.66740686522621939</v>
      </c>
      <c r="K29" s="104">
        <v>2.142540058752309E-2</v>
      </c>
      <c r="L29" s="105">
        <v>0.65856377733770943</v>
      </c>
      <c r="M29" s="106">
        <v>3.8480786512968691E-2</v>
      </c>
      <c r="N29" s="107">
        <v>0.66566846557939408</v>
      </c>
      <c r="O29" s="104" t="s">
        <v>1411</v>
      </c>
      <c r="P29" s="105" t="s">
        <v>1411</v>
      </c>
      <c r="Q29" s="106" t="s">
        <v>1411</v>
      </c>
      <c r="R29" s="107" t="s">
        <v>1411</v>
      </c>
      <c r="S29" s="104" t="s">
        <v>1411</v>
      </c>
      <c r="T29" s="105" t="s">
        <v>1411</v>
      </c>
      <c r="U29" s="106" t="s">
        <v>1411</v>
      </c>
      <c r="V29" s="107" t="s">
        <v>1411</v>
      </c>
      <c r="W29" s="104" t="s">
        <v>1411</v>
      </c>
      <c r="X29" s="105" t="s">
        <v>1411</v>
      </c>
      <c r="Y29" s="106" t="s">
        <v>1411</v>
      </c>
      <c r="Z29" s="108" t="s">
        <v>1411</v>
      </c>
    </row>
    <row r="30" spans="1:31">
      <c r="A30" s="121"/>
      <c r="B30" s="92" t="s">
        <v>20</v>
      </c>
      <c r="C30" s="86">
        <v>5.4210605181954554E-3</v>
      </c>
      <c r="D30" s="87">
        <v>0.33706580405427333</v>
      </c>
      <c r="E30" s="88">
        <v>-7.5667559527366141E-3</v>
      </c>
      <c r="F30" s="89">
        <v>0.32993365587505441</v>
      </c>
      <c r="G30" s="86">
        <v>-9.1222154839861284E-3</v>
      </c>
      <c r="H30" s="87">
        <v>0.34113686846415125</v>
      </c>
      <c r="I30" s="88">
        <v>-1.8906436748551308E-3</v>
      </c>
      <c r="J30" s="89">
        <v>0.33259313477378061</v>
      </c>
      <c r="K30" s="86">
        <v>1.5574816872476895E-2</v>
      </c>
      <c r="L30" s="87">
        <v>0.34143622266229062</v>
      </c>
      <c r="M30" s="88">
        <v>1.2845372167031268E-2</v>
      </c>
      <c r="N30" s="89">
        <v>0.33433153442060581</v>
      </c>
      <c r="O30" s="86" t="s">
        <v>1411</v>
      </c>
      <c r="P30" s="87" t="s">
        <v>1411</v>
      </c>
      <c r="Q30" s="88" t="s">
        <v>1411</v>
      </c>
      <c r="R30" s="89" t="s">
        <v>1411</v>
      </c>
      <c r="S30" s="86" t="s">
        <v>1411</v>
      </c>
      <c r="T30" s="87" t="s">
        <v>1411</v>
      </c>
      <c r="U30" s="88" t="s">
        <v>1411</v>
      </c>
      <c r="V30" s="89" t="s">
        <v>1411</v>
      </c>
      <c r="W30" s="86" t="s">
        <v>1411</v>
      </c>
      <c r="X30" s="87" t="s">
        <v>1411</v>
      </c>
      <c r="Y30" s="88" t="s">
        <v>1411</v>
      </c>
      <c r="Z30" s="90" t="s">
        <v>1411</v>
      </c>
    </row>
    <row r="31" spans="1:31">
      <c r="A31" s="121"/>
      <c r="B31" s="93" t="s">
        <v>18</v>
      </c>
      <c r="C31" s="94">
        <v>1.8628327359999999E-2</v>
      </c>
      <c r="D31" s="95">
        <v>1</v>
      </c>
      <c r="E31" s="96">
        <v>8.8591503000000002E-4</v>
      </c>
      <c r="F31" s="97">
        <v>1.0000000000000002</v>
      </c>
      <c r="G31" s="94">
        <v>-2.1831868510000001E-2</v>
      </c>
      <c r="H31" s="95">
        <v>0.99999999999999978</v>
      </c>
      <c r="I31" s="96">
        <v>1.3850424090000001E-2</v>
      </c>
      <c r="J31" s="97">
        <v>0.99999999999999989</v>
      </c>
      <c r="K31" s="94">
        <v>3.7000217459999998E-2</v>
      </c>
      <c r="L31" s="95">
        <v>1.0000000000000002</v>
      </c>
      <c r="M31" s="96">
        <v>5.1326158679999997E-2</v>
      </c>
      <c r="N31" s="97">
        <v>1.0000000000000004</v>
      </c>
      <c r="O31" s="94" t="s">
        <v>1411</v>
      </c>
      <c r="P31" s="95" t="s">
        <v>1411</v>
      </c>
      <c r="Q31" s="96" t="s">
        <v>1411</v>
      </c>
      <c r="R31" s="97" t="s">
        <v>1411</v>
      </c>
      <c r="S31" s="94" t="s">
        <v>1411</v>
      </c>
      <c r="T31" s="95" t="s">
        <v>1411</v>
      </c>
      <c r="U31" s="96" t="s">
        <v>1411</v>
      </c>
      <c r="V31" s="97" t="s">
        <v>1411</v>
      </c>
      <c r="W31" s="94" t="s">
        <v>1411</v>
      </c>
      <c r="X31" s="95" t="s">
        <v>1411</v>
      </c>
      <c r="Y31" s="96" t="s">
        <v>1411</v>
      </c>
      <c r="Z31" s="98" t="s">
        <v>1411</v>
      </c>
    </row>
    <row r="32" spans="1:31">
      <c r="A32" s="121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03"/>
    </row>
    <row r="33" spans="1:26">
      <c r="A33" s="121"/>
      <c r="B33" s="85" t="s">
        <v>21</v>
      </c>
      <c r="C33" s="104">
        <v>1.6425590432800886E-2</v>
      </c>
      <c r="D33" s="105">
        <v>0.84483539682922149</v>
      </c>
      <c r="E33" s="106">
        <v>6.092412911060356E-4</v>
      </c>
      <c r="F33" s="107">
        <v>0.85291132256195512</v>
      </c>
      <c r="G33" s="104">
        <v>-1.8627335051256539E-2</v>
      </c>
      <c r="H33" s="105">
        <v>0.85230455600497346</v>
      </c>
      <c r="I33" s="106">
        <v>1.2084008572885555E-2</v>
      </c>
      <c r="J33" s="107">
        <v>0.8535335923247388</v>
      </c>
      <c r="K33" s="104">
        <v>3.1432728377102481E-2</v>
      </c>
      <c r="L33" s="105">
        <v>0.85544034510495703</v>
      </c>
      <c r="M33" s="106">
        <v>4.6060594059081771E-2</v>
      </c>
      <c r="N33" s="107">
        <v>0.85741849456999097</v>
      </c>
      <c r="O33" s="104" t="s">
        <v>1411</v>
      </c>
      <c r="P33" s="105" t="s">
        <v>1411</v>
      </c>
      <c r="Q33" s="106" t="s">
        <v>1411</v>
      </c>
      <c r="R33" s="107" t="s">
        <v>1411</v>
      </c>
      <c r="S33" s="104" t="s">
        <v>1411</v>
      </c>
      <c r="T33" s="105" t="s">
        <v>1411</v>
      </c>
      <c r="U33" s="106" t="s">
        <v>1411</v>
      </c>
      <c r="V33" s="107" t="s">
        <v>1411</v>
      </c>
      <c r="W33" s="104" t="s">
        <v>1411</v>
      </c>
      <c r="X33" s="105" t="s">
        <v>1411</v>
      </c>
      <c r="Y33" s="106" t="s">
        <v>1411</v>
      </c>
      <c r="Z33" s="108" t="s">
        <v>1411</v>
      </c>
    </row>
    <row r="34" spans="1:26">
      <c r="A34" s="121"/>
      <c r="B34" s="92" t="s">
        <v>22</v>
      </c>
      <c r="C34" s="86">
        <v>2.2027369271991086E-3</v>
      </c>
      <c r="D34" s="87">
        <v>0.15516460317077854</v>
      </c>
      <c r="E34" s="88">
        <v>2.7667375036639029E-4</v>
      </c>
      <c r="F34" s="89">
        <v>0.14708867743804491</v>
      </c>
      <c r="G34" s="86">
        <v>-3.2045334587434545E-3</v>
      </c>
      <c r="H34" s="87">
        <v>0.14769544399502652</v>
      </c>
      <c r="I34" s="88">
        <v>1.7664155171144495E-3</v>
      </c>
      <c r="J34" s="89">
        <v>0.1464664076752612</v>
      </c>
      <c r="K34" s="86">
        <v>5.5674890828974893E-3</v>
      </c>
      <c r="L34" s="87">
        <v>0.14455965489504297</v>
      </c>
      <c r="M34" s="88">
        <v>5.2655646209181922E-3</v>
      </c>
      <c r="N34" s="89">
        <v>0.14258150543000903</v>
      </c>
      <c r="O34" s="86" t="s">
        <v>1411</v>
      </c>
      <c r="P34" s="87" t="s">
        <v>1411</v>
      </c>
      <c r="Q34" s="88" t="s">
        <v>1411</v>
      </c>
      <c r="R34" s="89" t="s">
        <v>1411</v>
      </c>
      <c r="S34" s="86" t="s">
        <v>1411</v>
      </c>
      <c r="T34" s="87" t="s">
        <v>1411</v>
      </c>
      <c r="U34" s="88" t="s">
        <v>1411</v>
      </c>
      <c r="V34" s="89" t="s">
        <v>1411</v>
      </c>
      <c r="W34" s="86" t="s">
        <v>1411</v>
      </c>
      <c r="X34" s="87" t="s">
        <v>1411</v>
      </c>
      <c r="Y34" s="88" t="s">
        <v>1411</v>
      </c>
      <c r="Z34" s="90" t="s">
        <v>1411</v>
      </c>
    </row>
    <row r="35" spans="1:26">
      <c r="A35" s="121"/>
      <c r="B35" s="109" t="s">
        <v>18</v>
      </c>
      <c r="C35" s="110">
        <v>1.8628327359999999E-2</v>
      </c>
      <c r="D35" s="111">
        <v>1</v>
      </c>
      <c r="E35" s="112">
        <v>8.8591503000000002E-4</v>
      </c>
      <c r="F35" s="113">
        <v>1.0000000000000002</v>
      </c>
      <c r="G35" s="110">
        <v>-2.1831868510000001E-2</v>
      </c>
      <c r="H35" s="111">
        <v>0.99999999999999978</v>
      </c>
      <c r="I35" s="112">
        <v>1.3850424090000001E-2</v>
      </c>
      <c r="J35" s="113">
        <v>0.99999999999999989</v>
      </c>
      <c r="K35" s="110">
        <v>3.7000217459999998E-2</v>
      </c>
      <c r="L35" s="111">
        <v>1.0000000000000002</v>
      </c>
      <c r="M35" s="112">
        <v>5.1326158679999997E-2</v>
      </c>
      <c r="N35" s="113">
        <v>1.0000000000000004</v>
      </c>
      <c r="O35" s="110" t="s">
        <v>1411</v>
      </c>
      <c r="P35" s="111" t="s">
        <v>1411</v>
      </c>
      <c r="Q35" s="112" t="s">
        <v>1411</v>
      </c>
      <c r="R35" s="113" t="s">
        <v>1411</v>
      </c>
      <c r="S35" s="110" t="s">
        <v>1411</v>
      </c>
      <c r="T35" s="111" t="s">
        <v>1411</v>
      </c>
      <c r="U35" s="112" t="s">
        <v>1411</v>
      </c>
      <c r="V35" s="113" t="s">
        <v>1411</v>
      </c>
      <c r="W35" s="110" t="s">
        <v>1411</v>
      </c>
      <c r="X35" s="111" t="s">
        <v>1411</v>
      </c>
      <c r="Y35" s="112" t="s">
        <v>1411</v>
      </c>
      <c r="Z35" s="114" t="s">
        <v>1411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27" t="s">
        <v>1419</v>
      </c>
      <c r="L37" s="127" t="s">
        <v>1419</v>
      </c>
      <c r="M37" s="127" t="s">
        <v>1419</v>
      </c>
      <c r="N37" s="127" t="s">
        <v>1419</v>
      </c>
      <c r="O37" s="127" t="s">
        <v>1419</v>
      </c>
      <c r="P37" s="127" t="s">
        <v>1419</v>
      </c>
      <c r="Q37" s="127" t="s">
        <v>1419</v>
      </c>
      <c r="R37" s="127" t="s">
        <v>1419</v>
      </c>
      <c r="S37" s="127" t="s">
        <v>1419</v>
      </c>
      <c r="T37" s="127" t="s">
        <v>1419</v>
      </c>
      <c r="U37" s="127" t="s">
        <v>1419</v>
      </c>
      <c r="V37" s="127" t="s">
        <v>1419</v>
      </c>
      <c r="W37" s="127" t="s">
        <v>1419</v>
      </c>
      <c r="X37" s="127" t="s">
        <v>1419</v>
      </c>
      <c r="Y37" s="127" t="s">
        <v>1419</v>
      </c>
      <c r="Z37" s="33"/>
    </row>
    <row r="38" spans="1:26">
      <c r="A38" s="121"/>
      <c r="B38" s="85" t="s">
        <v>1</v>
      </c>
      <c r="C38" s="86">
        <v>3.4572920477844889E-3</v>
      </c>
      <c r="D38" s="87">
        <v>0.20072476704660716</v>
      </c>
      <c r="E38" s="88">
        <v>-2.0989448427777445E-3</v>
      </c>
      <c r="F38" s="89">
        <v>0.19941343570585143</v>
      </c>
      <c r="G38" s="86" t="s">
        <v>1411</v>
      </c>
      <c r="H38" s="87" t="s">
        <v>1411</v>
      </c>
      <c r="I38" s="88" t="s">
        <v>1411</v>
      </c>
      <c r="J38" s="90" t="s">
        <v>1411</v>
      </c>
      <c r="K38" s="127" t="s">
        <v>1419</v>
      </c>
      <c r="L38" s="127" t="s">
        <v>1419</v>
      </c>
      <c r="M38" s="127" t="s">
        <v>1419</v>
      </c>
      <c r="N38" s="127" t="s">
        <v>1419</v>
      </c>
      <c r="O38" s="127" t="s">
        <v>1419</v>
      </c>
      <c r="P38" s="127" t="s">
        <v>1419</v>
      </c>
      <c r="Q38" s="127" t="s">
        <v>1419</v>
      </c>
      <c r="R38" s="127" t="s">
        <v>1419</v>
      </c>
      <c r="S38" s="127" t="s">
        <v>1419</v>
      </c>
      <c r="T38" s="127" t="s">
        <v>1419</v>
      </c>
      <c r="U38" s="127" t="s">
        <v>1419</v>
      </c>
      <c r="V38" s="127" t="s">
        <v>1419</v>
      </c>
      <c r="W38" s="127" t="s">
        <v>1419</v>
      </c>
      <c r="X38" s="127" t="s">
        <v>1419</v>
      </c>
      <c r="Y38" s="127" t="s">
        <v>1419</v>
      </c>
      <c r="Z38" s="33"/>
    </row>
    <row r="39" spans="1:26" ht="45">
      <c r="A39" s="121"/>
      <c r="B39" s="91" t="s">
        <v>909</v>
      </c>
      <c r="C39" s="86">
        <v>4.2485339751613366E-4</v>
      </c>
      <c r="D39" s="87">
        <v>5.6363129261835843E-2</v>
      </c>
      <c r="E39" s="88">
        <v>2.8450133229535046E-3</v>
      </c>
      <c r="F39" s="89">
        <v>5.7036535389919839E-2</v>
      </c>
      <c r="G39" s="86" t="s">
        <v>1411</v>
      </c>
      <c r="H39" s="87" t="s">
        <v>1411</v>
      </c>
      <c r="I39" s="88" t="s">
        <v>1411</v>
      </c>
      <c r="J39" s="90" t="s">
        <v>1411</v>
      </c>
      <c r="K39" s="127" t="s">
        <v>1419</v>
      </c>
      <c r="L39" s="127" t="s">
        <v>1419</v>
      </c>
      <c r="M39" s="127" t="s">
        <v>1419</v>
      </c>
      <c r="N39" s="127" t="s">
        <v>1419</v>
      </c>
      <c r="O39" s="127" t="s">
        <v>1419</v>
      </c>
      <c r="P39" s="127" t="s">
        <v>1419</v>
      </c>
      <c r="Q39" s="127" t="s">
        <v>1419</v>
      </c>
      <c r="R39" s="127" t="s">
        <v>1419</v>
      </c>
      <c r="S39" s="127" t="s">
        <v>1419</v>
      </c>
      <c r="T39" s="127" t="s">
        <v>1419</v>
      </c>
      <c r="U39" s="127" t="s">
        <v>1419</v>
      </c>
      <c r="V39" s="127" t="s">
        <v>1419</v>
      </c>
      <c r="W39" s="127" t="s">
        <v>1419</v>
      </c>
      <c r="X39" s="127" t="s">
        <v>1419</v>
      </c>
      <c r="Y39" s="127" t="s">
        <v>1419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>
        <v>0</v>
      </c>
      <c r="F40" s="89">
        <v>0</v>
      </c>
      <c r="G40" s="86" t="s">
        <v>1411</v>
      </c>
      <c r="H40" s="87" t="s">
        <v>1411</v>
      </c>
      <c r="I40" s="88" t="s">
        <v>1411</v>
      </c>
      <c r="J40" s="90" t="s">
        <v>1411</v>
      </c>
      <c r="K40" s="127" t="s">
        <v>1419</v>
      </c>
      <c r="L40" s="127" t="s">
        <v>1419</v>
      </c>
      <c r="M40" s="127" t="s">
        <v>1419</v>
      </c>
      <c r="N40" s="127" t="s">
        <v>1419</v>
      </c>
      <c r="O40" s="127" t="s">
        <v>1419</v>
      </c>
      <c r="P40" s="127" t="s">
        <v>1419</v>
      </c>
      <c r="Q40" s="127" t="s">
        <v>1419</v>
      </c>
      <c r="R40" s="127" t="s">
        <v>1419</v>
      </c>
      <c r="S40" s="127" t="s">
        <v>1419</v>
      </c>
      <c r="T40" s="127" t="s">
        <v>1419</v>
      </c>
      <c r="U40" s="127" t="s">
        <v>1419</v>
      </c>
      <c r="V40" s="127" t="s">
        <v>1419</v>
      </c>
      <c r="W40" s="127" t="s">
        <v>1419</v>
      </c>
      <c r="X40" s="127" t="s">
        <v>1419</v>
      </c>
      <c r="Y40" s="127" t="s">
        <v>1419</v>
      </c>
      <c r="Z40" s="33"/>
    </row>
    <row r="41" spans="1:26">
      <c r="A41" s="121"/>
      <c r="B41" s="92" t="s">
        <v>3</v>
      </c>
      <c r="C41" s="86">
        <v>-1.3150961352477401E-5</v>
      </c>
      <c r="D41" s="87">
        <v>4.9185392513380452E-4</v>
      </c>
      <c r="E41" s="88">
        <v>-1.2546666366509405E-5</v>
      </c>
      <c r="F41" s="89">
        <v>2.4592696256690226E-4</v>
      </c>
      <c r="G41" s="86" t="s">
        <v>1411</v>
      </c>
      <c r="H41" s="87" t="s">
        <v>1411</v>
      </c>
      <c r="I41" s="88" t="s">
        <v>1411</v>
      </c>
      <c r="J41" s="90" t="s">
        <v>1411</v>
      </c>
      <c r="K41" s="127" t="s">
        <v>1419</v>
      </c>
      <c r="L41" s="127" t="s">
        <v>1419</v>
      </c>
      <c r="M41" s="127" t="s">
        <v>1419</v>
      </c>
      <c r="N41" s="127" t="s">
        <v>1419</v>
      </c>
      <c r="O41" s="127" t="s">
        <v>1419</v>
      </c>
      <c r="P41" s="127" t="s">
        <v>1419</v>
      </c>
      <c r="Q41" s="127" t="s">
        <v>1419</v>
      </c>
      <c r="R41" s="127" t="s">
        <v>1419</v>
      </c>
      <c r="S41" s="127" t="s">
        <v>1419</v>
      </c>
      <c r="T41" s="127" t="s">
        <v>1419</v>
      </c>
      <c r="U41" s="127" t="s">
        <v>1419</v>
      </c>
      <c r="V41" s="127" t="s">
        <v>1419</v>
      </c>
      <c r="W41" s="127" t="s">
        <v>1419</v>
      </c>
      <c r="X41" s="127" t="s">
        <v>1419</v>
      </c>
      <c r="Y41" s="127" t="s">
        <v>1419</v>
      </c>
      <c r="Z41" s="33"/>
    </row>
    <row r="42" spans="1:26">
      <c r="A42" s="121"/>
      <c r="B42" s="92" t="s">
        <v>4</v>
      </c>
      <c r="C42" s="86">
        <v>1.6483779251346622E-3</v>
      </c>
      <c r="D42" s="87">
        <v>7.520062561432013E-2</v>
      </c>
      <c r="E42" s="88">
        <v>2.34098500558661E-3</v>
      </c>
      <c r="F42" s="89">
        <v>7.7672057024054358E-2</v>
      </c>
      <c r="G42" s="86" t="s">
        <v>1411</v>
      </c>
      <c r="H42" s="87" t="s">
        <v>1411</v>
      </c>
      <c r="I42" s="88" t="s">
        <v>1411</v>
      </c>
      <c r="J42" s="90" t="s">
        <v>1411</v>
      </c>
      <c r="K42" s="127" t="s">
        <v>1419</v>
      </c>
      <c r="L42" s="127" t="s">
        <v>1419</v>
      </c>
      <c r="M42" s="127" t="s">
        <v>1419</v>
      </c>
      <c r="N42" s="127" t="s">
        <v>1419</v>
      </c>
      <c r="O42" s="127" t="s">
        <v>1419</v>
      </c>
      <c r="P42" s="127" t="s">
        <v>1419</v>
      </c>
      <c r="Q42" s="127" t="s">
        <v>1419</v>
      </c>
      <c r="R42" s="127" t="s">
        <v>1419</v>
      </c>
      <c r="S42" s="127" t="s">
        <v>1419</v>
      </c>
      <c r="T42" s="127" t="s">
        <v>1419</v>
      </c>
      <c r="U42" s="127" t="s">
        <v>1419</v>
      </c>
      <c r="V42" s="127" t="s">
        <v>1419</v>
      </c>
      <c r="W42" s="127" t="s">
        <v>1419</v>
      </c>
      <c r="X42" s="127" t="s">
        <v>1419</v>
      </c>
      <c r="Y42" s="127" t="s">
        <v>1419</v>
      </c>
      <c r="Z42" s="33"/>
    </row>
    <row r="43" spans="1:26">
      <c r="A43" s="121"/>
      <c r="B43" s="92" t="s">
        <v>5</v>
      </c>
      <c r="C43" s="86">
        <v>4.2433619976328974E-5</v>
      </c>
      <c r="D43" s="87">
        <v>7.9682653666983336E-3</v>
      </c>
      <c r="E43" s="88">
        <v>2.6069400454175771E-4</v>
      </c>
      <c r="F43" s="89">
        <v>7.683524305107753E-3</v>
      </c>
      <c r="G43" s="86" t="s">
        <v>1411</v>
      </c>
      <c r="H43" s="87" t="s">
        <v>1411</v>
      </c>
      <c r="I43" s="88" t="s">
        <v>1411</v>
      </c>
      <c r="J43" s="90" t="s">
        <v>1411</v>
      </c>
      <c r="K43" s="127" t="s">
        <v>1419</v>
      </c>
      <c r="L43" s="127" t="s">
        <v>1419</v>
      </c>
      <c r="M43" s="127" t="s">
        <v>1419</v>
      </c>
      <c r="N43" s="127" t="s">
        <v>1419</v>
      </c>
      <c r="O43" s="127" t="s">
        <v>1419</v>
      </c>
      <c r="P43" s="127" t="s">
        <v>1419</v>
      </c>
      <c r="Q43" s="127" t="s">
        <v>1419</v>
      </c>
      <c r="R43" s="127" t="s">
        <v>1419</v>
      </c>
      <c r="S43" s="127" t="s">
        <v>1419</v>
      </c>
      <c r="T43" s="127" t="s">
        <v>1419</v>
      </c>
      <c r="U43" s="127" t="s">
        <v>1419</v>
      </c>
      <c r="V43" s="127" t="s">
        <v>1419</v>
      </c>
      <c r="W43" s="127" t="s">
        <v>1419</v>
      </c>
      <c r="X43" s="127" t="s">
        <v>1419</v>
      </c>
      <c r="Y43" s="127" t="s">
        <v>1419</v>
      </c>
      <c r="Z43" s="33"/>
    </row>
    <row r="44" spans="1:26">
      <c r="A44" s="121"/>
      <c r="B44" s="92" t="s">
        <v>6</v>
      </c>
      <c r="C44" s="86">
        <v>-6.9668419009159023E-3</v>
      </c>
      <c r="D44" s="87">
        <v>0.31677505845361548</v>
      </c>
      <c r="E44" s="88">
        <v>5.5564128001322093E-2</v>
      </c>
      <c r="F44" s="89">
        <v>0.31729277167133313</v>
      </c>
      <c r="G44" s="86" t="s">
        <v>1411</v>
      </c>
      <c r="H44" s="87" t="s">
        <v>1411</v>
      </c>
      <c r="I44" s="88" t="s">
        <v>1411</v>
      </c>
      <c r="J44" s="90" t="s">
        <v>1411</v>
      </c>
      <c r="K44" s="127" t="s">
        <v>1419</v>
      </c>
      <c r="L44" s="127" t="s">
        <v>1419</v>
      </c>
      <c r="M44" s="127" t="s">
        <v>1419</v>
      </c>
      <c r="N44" s="127" t="s">
        <v>1419</v>
      </c>
      <c r="O44" s="127" t="s">
        <v>1419</v>
      </c>
      <c r="P44" s="127" t="s">
        <v>1419</v>
      </c>
      <c r="Q44" s="127" t="s">
        <v>1419</v>
      </c>
      <c r="R44" s="127" t="s">
        <v>1419</v>
      </c>
      <c r="S44" s="127" t="s">
        <v>1419</v>
      </c>
      <c r="T44" s="127" t="s">
        <v>1419</v>
      </c>
      <c r="U44" s="127" t="s">
        <v>1419</v>
      </c>
      <c r="V44" s="127" t="s">
        <v>1419</v>
      </c>
      <c r="W44" s="127" t="s">
        <v>1419</v>
      </c>
      <c r="X44" s="127" t="s">
        <v>1419</v>
      </c>
      <c r="Y44" s="127" t="s">
        <v>1419</v>
      </c>
      <c r="Z44" s="33"/>
    </row>
    <row r="45" spans="1:26">
      <c r="A45" s="121"/>
      <c r="B45" s="92" t="s">
        <v>62</v>
      </c>
      <c r="C45" s="86">
        <v>8.7068651986674083E-3</v>
      </c>
      <c r="D45" s="87">
        <v>0.1971049906319603</v>
      </c>
      <c r="E45" s="88">
        <v>1.8211010251527687E-2</v>
      </c>
      <c r="F45" s="89">
        <v>0.19448876890463404</v>
      </c>
      <c r="G45" s="86" t="s">
        <v>1411</v>
      </c>
      <c r="H45" s="87" t="s">
        <v>1411</v>
      </c>
      <c r="I45" s="88" t="s">
        <v>1411</v>
      </c>
      <c r="J45" s="90" t="s">
        <v>1411</v>
      </c>
      <c r="K45" s="127" t="s">
        <v>1419</v>
      </c>
      <c r="L45" s="127" t="s">
        <v>1419</v>
      </c>
      <c r="M45" s="127" t="s">
        <v>1419</v>
      </c>
      <c r="N45" s="127" t="s">
        <v>1419</v>
      </c>
      <c r="O45" s="127" t="s">
        <v>1419</v>
      </c>
      <c r="P45" s="127" t="s">
        <v>1419</v>
      </c>
      <c r="Q45" s="127" t="s">
        <v>1419</v>
      </c>
      <c r="R45" s="127" t="s">
        <v>1419</v>
      </c>
      <c r="S45" s="127" t="s">
        <v>1419</v>
      </c>
      <c r="T45" s="127" t="s">
        <v>1419</v>
      </c>
      <c r="U45" s="127" t="s">
        <v>1419</v>
      </c>
      <c r="V45" s="127" t="s">
        <v>1419</v>
      </c>
      <c r="W45" s="127" t="s">
        <v>1419</v>
      </c>
      <c r="X45" s="127" t="s">
        <v>1419</v>
      </c>
      <c r="Y45" s="127" t="s">
        <v>1419</v>
      </c>
      <c r="Z45" s="33"/>
    </row>
    <row r="46" spans="1:26">
      <c r="A46" s="121"/>
      <c r="B46" s="92" t="s">
        <v>7</v>
      </c>
      <c r="C46" s="86">
        <v>-2.7303828744433214E-7</v>
      </c>
      <c r="D46" s="87">
        <v>9.8416458010811766E-3</v>
      </c>
      <c r="E46" s="88">
        <v>-1.7961000487766711E-4</v>
      </c>
      <c r="F46" s="89">
        <v>1.0031945693797116E-2</v>
      </c>
      <c r="G46" s="86" t="s">
        <v>1411</v>
      </c>
      <c r="H46" s="87" t="s">
        <v>1411</v>
      </c>
      <c r="I46" s="88" t="s">
        <v>1411</v>
      </c>
      <c r="J46" s="90" t="s">
        <v>1411</v>
      </c>
      <c r="K46" s="127" t="s">
        <v>1419</v>
      </c>
      <c r="L46" s="127" t="s">
        <v>1419</v>
      </c>
      <c r="M46" s="127" t="s">
        <v>1419</v>
      </c>
      <c r="N46" s="127" t="s">
        <v>1419</v>
      </c>
      <c r="O46" s="127" t="s">
        <v>1419</v>
      </c>
      <c r="P46" s="127" t="s">
        <v>1419</v>
      </c>
      <c r="Q46" s="127" t="s">
        <v>1419</v>
      </c>
      <c r="R46" s="127" t="s">
        <v>1419</v>
      </c>
      <c r="S46" s="127" t="s">
        <v>1419</v>
      </c>
      <c r="T46" s="127" t="s">
        <v>1419</v>
      </c>
      <c r="U46" s="127" t="s">
        <v>1419</v>
      </c>
      <c r="V46" s="127" t="s">
        <v>1419</v>
      </c>
      <c r="W46" s="127" t="s">
        <v>1419</v>
      </c>
      <c r="X46" s="127" t="s">
        <v>1419</v>
      </c>
      <c r="Y46" s="127" t="s">
        <v>1419</v>
      </c>
      <c r="Z46" s="33"/>
    </row>
    <row r="47" spans="1:26">
      <c r="A47" s="121"/>
      <c r="B47" s="92" t="s">
        <v>8</v>
      </c>
      <c r="C47" s="86">
        <v>2.7727693206428656E-3</v>
      </c>
      <c r="D47" s="87">
        <v>4.6594112441449571E-2</v>
      </c>
      <c r="E47" s="88">
        <v>9.4999611644439388E-4</v>
      </c>
      <c r="F47" s="89">
        <v>4.7438998802038189E-2</v>
      </c>
      <c r="G47" s="86" t="s">
        <v>1411</v>
      </c>
      <c r="H47" s="87" t="s">
        <v>1411</v>
      </c>
      <c r="I47" s="88" t="s">
        <v>1411</v>
      </c>
      <c r="J47" s="90" t="s">
        <v>1411</v>
      </c>
      <c r="K47" s="127" t="s">
        <v>1419</v>
      </c>
      <c r="L47" s="127" t="s">
        <v>1419</v>
      </c>
      <c r="M47" s="127" t="s">
        <v>1419</v>
      </c>
      <c r="N47" s="127" t="s">
        <v>1419</v>
      </c>
      <c r="O47" s="127" t="s">
        <v>1419</v>
      </c>
      <c r="P47" s="127" t="s">
        <v>1419</v>
      </c>
      <c r="Q47" s="127" t="s">
        <v>1419</v>
      </c>
      <c r="R47" s="127" t="s">
        <v>1419</v>
      </c>
      <c r="S47" s="127" t="s">
        <v>1419</v>
      </c>
      <c r="T47" s="127" t="s">
        <v>1419</v>
      </c>
      <c r="U47" s="127" t="s">
        <v>1419</v>
      </c>
      <c r="V47" s="127" t="s">
        <v>1419</v>
      </c>
      <c r="W47" s="127" t="s">
        <v>1419</v>
      </c>
      <c r="X47" s="127" t="s">
        <v>1419</v>
      </c>
      <c r="Y47" s="127" t="s">
        <v>1419</v>
      </c>
      <c r="Z47" s="33"/>
    </row>
    <row r="48" spans="1:26">
      <c r="A48" s="121"/>
      <c r="B48" s="92" t="s">
        <v>9</v>
      </c>
      <c r="C48" s="86">
        <v>-5.7662600165417538E-5</v>
      </c>
      <c r="D48" s="87">
        <v>3.4878726180172307E-4</v>
      </c>
      <c r="E48" s="88">
        <v>6.8770209038233968E-5</v>
      </c>
      <c r="F48" s="89">
        <v>2.7473114135587396E-4</v>
      </c>
      <c r="G48" s="86" t="s">
        <v>1411</v>
      </c>
      <c r="H48" s="87" t="s">
        <v>1411</v>
      </c>
      <c r="I48" s="88" t="s">
        <v>1411</v>
      </c>
      <c r="J48" s="90" t="s">
        <v>1411</v>
      </c>
      <c r="K48" s="127" t="s">
        <v>1419</v>
      </c>
      <c r="L48" s="127" t="s">
        <v>1419</v>
      </c>
      <c r="M48" s="127" t="s">
        <v>1419</v>
      </c>
      <c r="N48" s="127" t="s">
        <v>1419</v>
      </c>
      <c r="O48" s="127" t="s">
        <v>1419</v>
      </c>
      <c r="P48" s="127" t="s">
        <v>1419</v>
      </c>
      <c r="Q48" s="127" t="s">
        <v>1419</v>
      </c>
      <c r="R48" s="127" t="s">
        <v>1419</v>
      </c>
      <c r="S48" s="127" t="s">
        <v>1419</v>
      </c>
      <c r="T48" s="127" t="s">
        <v>1419</v>
      </c>
      <c r="U48" s="127" t="s">
        <v>1419</v>
      </c>
      <c r="V48" s="127" t="s">
        <v>1419</v>
      </c>
      <c r="W48" s="127" t="s">
        <v>1419</v>
      </c>
      <c r="X48" s="127" t="s">
        <v>1419</v>
      </c>
      <c r="Y48" s="127" t="s">
        <v>1419</v>
      </c>
      <c r="Z48" s="33"/>
    </row>
    <row r="49" spans="1:26">
      <c r="A49" s="121"/>
      <c r="B49" s="92" t="s">
        <v>10</v>
      </c>
      <c r="C49" s="86">
        <v>-1.4347622339902078E-2</v>
      </c>
      <c r="D49" s="87">
        <v>1.0738611155740017E-3</v>
      </c>
      <c r="E49" s="88">
        <v>1.9691509140199619E-2</v>
      </c>
      <c r="F49" s="89">
        <v>1.5725630630443336E-3</v>
      </c>
      <c r="G49" s="86" t="s">
        <v>1411</v>
      </c>
      <c r="H49" s="87" t="s">
        <v>1411</v>
      </c>
      <c r="I49" s="88" t="s">
        <v>1411</v>
      </c>
      <c r="J49" s="90" t="s">
        <v>1411</v>
      </c>
      <c r="K49" s="127" t="s">
        <v>1419</v>
      </c>
      <c r="L49" s="127" t="s">
        <v>1419</v>
      </c>
      <c r="M49" s="127" t="s">
        <v>1419</v>
      </c>
      <c r="N49" s="127" t="s">
        <v>1419</v>
      </c>
      <c r="O49" s="127" t="s">
        <v>1419</v>
      </c>
      <c r="P49" s="127" t="s">
        <v>1419</v>
      </c>
      <c r="Q49" s="127" t="s">
        <v>1419</v>
      </c>
      <c r="R49" s="127" t="s">
        <v>1419</v>
      </c>
      <c r="S49" s="127" t="s">
        <v>1419</v>
      </c>
      <c r="T49" s="127" t="s">
        <v>1419</v>
      </c>
      <c r="U49" s="127" t="s">
        <v>1419</v>
      </c>
      <c r="V49" s="127" t="s">
        <v>1419</v>
      </c>
      <c r="W49" s="127" t="s">
        <v>1419</v>
      </c>
      <c r="X49" s="127" t="s">
        <v>1419</v>
      </c>
      <c r="Y49" s="127" t="s">
        <v>1419</v>
      </c>
      <c r="Z49" s="33"/>
    </row>
    <row r="50" spans="1:26">
      <c r="A50" s="121"/>
      <c r="B50" s="92" t="s">
        <v>11</v>
      </c>
      <c r="C50" s="86">
        <v>5.0603564320984178E-4</v>
      </c>
      <c r="D50" s="87">
        <v>5.1843931029631782E-4</v>
      </c>
      <c r="E50" s="88">
        <v>2.6924577507646255E-3</v>
      </c>
      <c r="F50" s="89">
        <v>6.2657477306361992E-4</v>
      </c>
      <c r="G50" s="86" t="s">
        <v>1411</v>
      </c>
      <c r="H50" s="87" t="s">
        <v>1411</v>
      </c>
      <c r="I50" s="88" t="s">
        <v>1411</v>
      </c>
      <c r="J50" s="90" t="s">
        <v>1411</v>
      </c>
      <c r="K50" s="127" t="s">
        <v>1419</v>
      </c>
      <c r="L50" s="127" t="s">
        <v>1419</v>
      </c>
      <c r="M50" s="127" t="s">
        <v>1419</v>
      </c>
      <c r="N50" s="127" t="s">
        <v>1419</v>
      </c>
      <c r="O50" s="127" t="s">
        <v>1419</v>
      </c>
      <c r="P50" s="127" t="s">
        <v>1419</v>
      </c>
      <c r="Q50" s="127" t="s">
        <v>1419</v>
      </c>
      <c r="R50" s="127" t="s">
        <v>1419</v>
      </c>
      <c r="S50" s="127" t="s">
        <v>1419</v>
      </c>
      <c r="T50" s="127" t="s">
        <v>1419</v>
      </c>
      <c r="U50" s="127" t="s">
        <v>1419</v>
      </c>
      <c r="V50" s="127" t="s">
        <v>1419</v>
      </c>
      <c r="W50" s="127" t="s">
        <v>1419</v>
      </c>
      <c r="X50" s="127" t="s">
        <v>1419</v>
      </c>
      <c r="Y50" s="127" t="s">
        <v>1419</v>
      </c>
      <c r="Z50" s="33"/>
    </row>
    <row r="51" spans="1:26">
      <c r="A51" s="121"/>
      <c r="B51" s="92" t="s">
        <v>12</v>
      </c>
      <c r="C51" s="86">
        <v>2.70227741496504E-5</v>
      </c>
      <c r="D51" s="87">
        <v>2.751309462068688E-3</v>
      </c>
      <c r="E51" s="88">
        <v>1.2684961642494809E-4</v>
      </c>
      <c r="F51" s="89">
        <v>3.2158902354752703E-3</v>
      </c>
      <c r="G51" s="86" t="s">
        <v>1411</v>
      </c>
      <c r="H51" s="87" t="s">
        <v>1411</v>
      </c>
      <c r="I51" s="88" t="s">
        <v>1411</v>
      </c>
      <c r="J51" s="90" t="s">
        <v>1411</v>
      </c>
      <c r="K51" s="127" t="s">
        <v>1419</v>
      </c>
      <c r="L51" s="127" t="s">
        <v>1419</v>
      </c>
      <c r="M51" s="127" t="s">
        <v>1419</v>
      </c>
      <c r="N51" s="127" t="s">
        <v>1419</v>
      </c>
      <c r="O51" s="127" t="s">
        <v>1419</v>
      </c>
      <c r="P51" s="127" t="s">
        <v>1419</v>
      </c>
      <c r="Q51" s="127" t="s">
        <v>1419</v>
      </c>
      <c r="R51" s="127" t="s">
        <v>1419</v>
      </c>
      <c r="S51" s="127" t="s">
        <v>1419</v>
      </c>
      <c r="T51" s="127" t="s">
        <v>1419</v>
      </c>
      <c r="U51" s="127" t="s">
        <v>1419</v>
      </c>
      <c r="V51" s="127" t="s">
        <v>1419</v>
      </c>
      <c r="W51" s="127" t="s">
        <v>1419</v>
      </c>
      <c r="X51" s="127" t="s">
        <v>1419</v>
      </c>
      <c r="Y51" s="127" t="s">
        <v>1419</v>
      </c>
      <c r="Z51" s="33"/>
    </row>
    <row r="52" spans="1:26">
      <c r="A52" s="121"/>
      <c r="B52" s="92" t="s">
        <v>13</v>
      </c>
      <c r="C52" s="86">
        <v>1.0230991049936257E-3</v>
      </c>
      <c r="D52" s="87">
        <v>8.1405714508233376E-2</v>
      </c>
      <c r="E52" s="88">
        <v>1.7521280796347033E-3</v>
      </c>
      <c r="F52" s="89">
        <v>8.0336099082609982E-2</v>
      </c>
      <c r="G52" s="86" t="s">
        <v>1411</v>
      </c>
      <c r="H52" s="87" t="s">
        <v>1411</v>
      </c>
      <c r="I52" s="88" t="s">
        <v>1411</v>
      </c>
      <c r="J52" s="90" t="s">
        <v>1411</v>
      </c>
      <c r="K52" s="127" t="s">
        <v>1419</v>
      </c>
      <c r="L52" s="127" t="s">
        <v>1419</v>
      </c>
      <c r="M52" s="127" t="s">
        <v>1419</v>
      </c>
      <c r="N52" s="127" t="s">
        <v>1419</v>
      </c>
      <c r="O52" s="127" t="s">
        <v>1419</v>
      </c>
      <c r="P52" s="127" t="s">
        <v>1419</v>
      </c>
      <c r="Q52" s="127" t="s">
        <v>1419</v>
      </c>
      <c r="R52" s="127" t="s">
        <v>1419</v>
      </c>
      <c r="S52" s="127" t="s">
        <v>1419</v>
      </c>
      <c r="T52" s="127" t="s">
        <v>1419</v>
      </c>
      <c r="U52" s="127" t="s">
        <v>1419</v>
      </c>
      <c r="V52" s="127" t="s">
        <v>1419</v>
      </c>
      <c r="W52" s="127" t="s">
        <v>1419</v>
      </c>
      <c r="X52" s="127" t="s">
        <v>1419</v>
      </c>
      <c r="Y52" s="127" t="s">
        <v>1419</v>
      </c>
      <c r="Z52" s="33"/>
    </row>
    <row r="53" spans="1:26">
      <c r="A53" s="121"/>
      <c r="B53" s="92" t="s">
        <v>14</v>
      </c>
      <c r="C53" s="86">
        <v>0</v>
      </c>
      <c r="D53" s="87">
        <v>0</v>
      </c>
      <c r="E53" s="88">
        <v>0</v>
      </c>
      <c r="F53" s="89">
        <v>0</v>
      </c>
      <c r="G53" s="86" t="s">
        <v>1411</v>
      </c>
      <c r="H53" s="87" t="s">
        <v>1411</v>
      </c>
      <c r="I53" s="88" t="s">
        <v>1411</v>
      </c>
      <c r="J53" s="90" t="s">
        <v>1411</v>
      </c>
      <c r="K53" s="127" t="s">
        <v>1419</v>
      </c>
      <c r="L53" s="127" t="s">
        <v>1419</v>
      </c>
      <c r="M53" s="127" t="s">
        <v>1419</v>
      </c>
      <c r="N53" s="127" t="s">
        <v>1419</v>
      </c>
      <c r="O53" s="127" t="s">
        <v>1419</v>
      </c>
      <c r="P53" s="127" t="s">
        <v>1419</v>
      </c>
      <c r="Q53" s="127" t="s">
        <v>1419</v>
      </c>
      <c r="R53" s="127" t="s">
        <v>1419</v>
      </c>
      <c r="S53" s="127" t="s">
        <v>1419</v>
      </c>
      <c r="T53" s="127" t="s">
        <v>1419</v>
      </c>
      <c r="U53" s="127" t="s">
        <v>1419</v>
      </c>
      <c r="V53" s="127" t="s">
        <v>1419</v>
      </c>
      <c r="W53" s="127" t="s">
        <v>1419</v>
      </c>
      <c r="X53" s="127" t="s">
        <v>1419</v>
      </c>
      <c r="Y53" s="127" t="s">
        <v>1419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>
        <v>0</v>
      </c>
      <c r="F54" s="89">
        <v>0</v>
      </c>
      <c r="G54" s="86" t="s">
        <v>1411</v>
      </c>
      <c r="H54" s="87" t="s">
        <v>1411</v>
      </c>
      <c r="I54" s="88" t="s">
        <v>1411</v>
      </c>
      <c r="J54" s="90" t="s">
        <v>1411</v>
      </c>
      <c r="K54" s="127" t="s">
        <v>1419</v>
      </c>
      <c r="L54" s="127" t="s">
        <v>1419</v>
      </c>
      <c r="M54" s="127" t="s">
        <v>1419</v>
      </c>
      <c r="N54" s="127" t="s">
        <v>1419</v>
      </c>
      <c r="O54" s="127" t="s">
        <v>1419</v>
      </c>
      <c r="P54" s="127" t="s">
        <v>1419</v>
      </c>
      <c r="Q54" s="127" t="s">
        <v>1419</v>
      </c>
      <c r="R54" s="127" t="s">
        <v>1419</v>
      </c>
      <c r="S54" s="127" t="s">
        <v>1419</v>
      </c>
      <c r="T54" s="127" t="s">
        <v>1419</v>
      </c>
      <c r="U54" s="127" t="s">
        <v>1419</v>
      </c>
      <c r="V54" s="127" t="s">
        <v>1419</v>
      </c>
      <c r="W54" s="127" t="s">
        <v>1419</v>
      </c>
      <c r="X54" s="127" t="s">
        <v>1419</v>
      </c>
      <c r="Y54" s="127" t="s">
        <v>1419</v>
      </c>
      <c r="Z54" s="33"/>
    </row>
    <row r="55" spans="1:26">
      <c r="A55" s="121"/>
      <c r="B55" s="92" t="s">
        <v>16</v>
      </c>
      <c r="C55" s="86">
        <v>4.9181050036088698E-5</v>
      </c>
      <c r="D55" s="87">
        <v>2.8253122686449565E-3</v>
      </c>
      <c r="E55" s="88">
        <v>9.8244241026443544E-5</v>
      </c>
      <c r="F55" s="89">
        <v>2.687397107916299E-3</v>
      </c>
      <c r="G55" s="86" t="s">
        <v>1411</v>
      </c>
      <c r="H55" s="87" t="s">
        <v>1411</v>
      </c>
      <c r="I55" s="88" t="s">
        <v>1411</v>
      </c>
      <c r="J55" s="90" t="s">
        <v>1411</v>
      </c>
      <c r="K55" s="127" t="s">
        <v>1419</v>
      </c>
      <c r="L55" s="127" t="s">
        <v>1419</v>
      </c>
      <c r="M55" s="127" t="s">
        <v>1419</v>
      </c>
      <c r="N55" s="127" t="s">
        <v>1419</v>
      </c>
      <c r="O55" s="127" t="s">
        <v>1419</v>
      </c>
      <c r="P55" s="127" t="s">
        <v>1419</v>
      </c>
      <c r="Q55" s="127" t="s">
        <v>1419</v>
      </c>
      <c r="R55" s="127" t="s">
        <v>1419</v>
      </c>
      <c r="S55" s="127" t="s">
        <v>1419</v>
      </c>
      <c r="T55" s="127" t="s">
        <v>1419</v>
      </c>
      <c r="U55" s="127" t="s">
        <v>1419</v>
      </c>
      <c r="V55" s="127" t="s">
        <v>1419</v>
      </c>
      <c r="W55" s="127" t="s">
        <v>1419</v>
      </c>
      <c r="X55" s="127" t="s">
        <v>1419</v>
      </c>
      <c r="Y55" s="127" t="s">
        <v>1419</v>
      </c>
      <c r="Z55" s="33"/>
    </row>
    <row r="56" spans="1:26">
      <c r="A56" s="121"/>
      <c r="B56" s="92" t="s">
        <v>17</v>
      </c>
      <c r="C56" s="86">
        <v>1.0508593266246748E-7</v>
      </c>
      <c r="D56" s="87">
        <v>1.2127530679216817E-5</v>
      </c>
      <c r="E56" s="88">
        <v>6.3121084973218529E-8</v>
      </c>
      <c r="F56" s="89">
        <v>-1.7219862767999536E-5</v>
      </c>
      <c r="G56" s="86" t="s">
        <v>1411</v>
      </c>
      <c r="H56" s="87" t="s">
        <v>1411</v>
      </c>
      <c r="I56" s="88" t="s">
        <v>1411</v>
      </c>
      <c r="J56" s="90" t="s">
        <v>1411</v>
      </c>
      <c r="K56" s="127" t="s">
        <v>1419</v>
      </c>
      <c r="L56" s="127" t="s">
        <v>1419</v>
      </c>
      <c r="M56" s="127" t="s">
        <v>1419</v>
      </c>
      <c r="N56" s="127" t="s">
        <v>1419</v>
      </c>
      <c r="O56" s="127" t="s">
        <v>1419</v>
      </c>
      <c r="P56" s="127" t="s">
        <v>1419</v>
      </c>
      <c r="Q56" s="127" t="s">
        <v>1419</v>
      </c>
      <c r="R56" s="127" t="s">
        <v>1419</v>
      </c>
      <c r="S56" s="127" t="s">
        <v>1419</v>
      </c>
      <c r="T56" s="127" t="s">
        <v>1419</v>
      </c>
      <c r="U56" s="127" t="s">
        <v>1419</v>
      </c>
      <c r="V56" s="127" t="s">
        <v>1419</v>
      </c>
      <c r="W56" s="127" t="s">
        <v>1419</v>
      </c>
      <c r="X56" s="127" t="s">
        <v>1419</v>
      </c>
      <c r="Y56" s="127" t="s">
        <v>1419</v>
      </c>
      <c r="Z56" s="33"/>
    </row>
    <row r="57" spans="1:26">
      <c r="A57" s="121"/>
      <c r="B57" s="93" t="s">
        <v>25</v>
      </c>
      <c r="C57" s="94">
        <v>-2.7275156725795613E-3</v>
      </c>
      <c r="D57" s="95">
        <v>1</v>
      </c>
      <c r="E57" s="96">
        <v>0.10231074734652768</v>
      </c>
      <c r="F57" s="97">
        <v>1.0000000000000002</v>
      </c>
      <c r="G57" s="94" t="s">
        <v>1411</v>
      </c>
      <c r="H57" s="95" t="s">
        <v>1411</v>
      </c>
      <c r="I57" s="96" t="s">
        <v>1411</v>
      </c>
      <c r="J57" s="98" t="s">
        <v>1411</v>
      </c>
      <c r="K57" s="127" t="s">
        <v>1419</v>
      </c>
      <c r="L57" s="127" t="s">
        <v>1419</v>
      </c>
      <c r="M57" s="127" t="s">
        <v>1419</v>
      </c>
      <c r="N57" s="127" t="s">
        <v>1419</v>
      </c>
      <c r="O57" s="127" t="s">
        <v>1419</v>
      </c>
      <c r="P57" s="127" t="s">
        <v>1419</v>
      </c>
      <c r="Q57" s="127" t="s">
        <v>1419</v>
      </c>
      <c r="R57" s="127" t="s">
        <v>1419</v>
      </c>
      <c r="S57" s="127" t="s">
        <v>1419</v>
      </c>
      <c r="T57" s="127" t="s">
        <v>1419</v>
      </c>
      <c r="U57" s="127" t="s">
        <v>1419</v>
      </c>
      <c r="V57" s="127" t="s">
        <v>1419</v>
      </c>
      <c r="W57" s="127" t="s">
        <v>1419</v>
      </c>
      <c r="X57" s="127" t="s">
        <v>1419</v>
      </c>
      <c r="Y57" s="127" t="s">
        <v>1419</v>
      </c>
      <c r="Z57" s="33"/>
    </row>
    <row r="58" spans="1:26">
      <c r="A58" s="121"/>
      <c r="B58" s="99" t="s">
        <v>24</v>
      </c>
      <c r="C58" s="100">
        <v>-78051.37700999988</v>
      </c>
      <c r="D58" s="124"/>
      <c r="E58" s="101">
        <v>1698470.0344199999</v>
      </c>
      <c r="F58" s="124"/>
      <c r="G58" s="100" t="s">
        <v>1411</v>
      </c>
      <c r="H58" s="124"/>
      <c r="I58" s="101" t="s">
        <v>1411</v>
      </c>
      <c r="J58" s="128"/>
      <c r="K58" s="127" t="s">
        <v>1419</v>
      </c>
      <c r="L58" s="127" t="s">
        <v>1419</v>
      </c>
      <c r="M58" s="127" t="s">
        <v>1419</v>
      </c>
      <c r="N58" s="127" t="s">
        <v>1419</v>
      </c>
      <c r="O58" s="127" t="s">
        <v>1419</v>
      </c>
      <c r="P58" s="127" t="s">
        <v>1419</v>
      </c>
      <c r="Q58" s="127" t="s">
        <v>1419</v>
      </c>
      <c r="R58" s="127" t="s">
        <v>1419</v>
      </c>
      <c r="S58" s="127" t="s">
        <v>1419</v>
      </c>
      <c r="T58" s="127" t="s">
        <v>1419</v>
      </c>
      <c r="U58" s="127" t="s">
        <v>1419</v>
      </c>
      <c r="V58" s="127" t="s">
        <v>1419</v>
      </c>
      <c r="W58" s="127" t="s">
        <v>1419</v>
      </c>
      <c r="X58" s="127" t="s">
        <v>1419</v>
      </c>
      <c r="Y58" s="127" t="s">
        <v>1419</v>
      </c>
      <c r="Z58" s="33"/>
    </row>
    <row r="59" spans="1:26">
      <c r="A59" s="121"/>
      <c r="B59" s="125"/>
      <c r="C59" s="126"/>
      <c r="D59" s="126"/>
      <c r="E59" s="126"/>
      <c r="F59" s="126"/>
      <c r="G59" s="126"/>
      <c r="H59" s="126"/>
      <c r="I59" s="126"/>
      <c r="J59" s="129"/>
      <c r="K59" s="127" t="s">
        <v>1419</v>
      </c>
      <c r="L59" s="127" t="s">
        <v>1419</v>
      </c>
      <c r="M59" s="127" t="s">
        <v>1419</v>
      </c>
      <c r="N59" s="127" t="s">
        <v>1419</v>
      </c>
      <c r="O59" s="127" t="s">
        <v>1419</v>
      </c>
      <c r="P59" s="127" t="s">
        <v>1419</v>
      </c>
      <c r="Q59" s="127" t="s">
        <v>1419</v>
      </c>
      <c r="R59" s="127" t="s">
        <v>1419</v>
      </c>
      <c r="S59" s="127" t="s">
        <v>1419</v>
      </c>
      <c r="T59" s="127" t="s">
        <v>1419</v>
      </c>
      <c r="U59" s="127" t="s">
        <v>1419</v>
      </c>
      <c r="V59" s="127" t="s">
        <v>1419</v>
      </c>
      <c r="W59" s="127" t="s">
        <v>1419</v>
      </c>
      <c r="X59" s="127" t="s">
        <v>1419</v>
      </c>
      <c r="Y59" s="127" t="s">
        <v>1419</v>
      </c>
      <c r="Z59" s="33"/>
    </row>
    <row r="60" spans="1:26">
      <c r="A60" s="121"/>
      <c r="B60" s="85" t="s">
        <v>19</v>
      </c>
      <c r="C60" s="104">
        <v>8.6366558651782797E-3</v>
      </c>
      <c r="D60" s="105">
        <v>0.66395455720217367</v>
      </c>
      <c r="E60" s="106">
        <v>8.7113706072934852E-2</v>
      </c>
      <c r="F60" s="107">
        <v>0.66391712995830732</v>
      </c>
      <c r="G60" s="104" t="s">
        <v>1411</v>
      </c>
      <c r="H60" s="105" t="s">
        <v>1411</v>
      </c>
      <c r="I60" s="106" t="s">
        <v>1411</v>
      </c>
      <c r="J60" s="108" t="s">
        <v>1411</v>
      </c>
      <c r="K60" s="127" t="s">
        <v>1419</v>
      </c>
      <c r="L60" s="127" t="s">
        <v>1419</v>
      </c>
      <c r="M60" s="127" t="s">
        <v>1419</v>
      </c>
      <c r="N60" s="127" t="s">
        <v>1419</v>
      </c>
      <c r="O60" s="127" t="s">
        <v>1419</v>
      </c>
      <c r="P60" s="127" t="s">
        <v>1419</v>
      </c>
      <c r="Q60" s="127" t="s">
        <v>1419</v>
      </c>
      <c r="R60" s="127" t="s">
        <v>1419</v>
      </c>
      <c r="S60" s="127" t="s">
        <v>1419</v>
      </c>
      <c r="T60" s="127" t="s">
        <v>1419</v>
      </c>
      <c r="U60" s="127" t="s">
        <v>1419</v>
      </c>
      <c r="V60" s="127" t="s">
        <v>1419</v>
      </c>
      <c r="W60" s="127" t="s">
        <v>1419</v>
      </c>
      <c r="X60" s="127" t="s">
        <v>1419</v>
      </c>
      <c r="Y60" s="127" t="s">
        <v>1419</v>
      </c>
      <c r="Z60" s="33"/>
    </row>
    <row r="61" spans="1:26">
      <c r="A61" s="121"/>
      <c r="B61" s="92" t="s">
        <v>20</v>
      </c>
      <c r="C61" s="86">
        <v>-1.1364171537757841E-2</v>
      </c>
      <c r="D61" s="87">
        <v>0.33604544279782633</v>
      </c>
      <c r="E61" s="88">
        <v>1.5197041273592822E-2</v>
      </c>
      <c r="F61" s="89">
        <v>0.33608287004169268</v>
      </c>
      <c r="G61" s="86" t="s">
        <v>1411</v>
      </c>
      <c r="H61" s="87" t="s">
        <v>1411</v>
      </c>
      <c r="I61" s="88" t="s">
        <v>1411</v>
      </c>
      <c r="J61" s="90" t="s">
        <v>1411</v>
      </c>
      <c r="K61" s="127" t="s">
        <v>1419</v>
      </c>
      <c r="L61" s="127" t="s">
        <v>1419</v>
      </c>
      <c r="M61" s="127" t="s">
        <v>1419</v>
      </c>
      <c r="N61" s="127" t="s">
        <v>1419</v>
      </c>
      <c r="O61" s="127" t="s">
        <v>1419</v>
      </c>
      <c r="P61" s="127" t="s">
        <v>1419</v>
      </c>
      <c r="Q61" s="127" t="s">
        <v>1419</v>
      </c>
      <c r="R61" s="127" t="s">
        <v>1419</v>
      </c>
      <c r="S61" s="127" t="s">
        <v>1419</v>
      </c>
      <c r="T61" s="127" t="s">
        <v>1419</v>
      </c>
      <c r="U61" s="127" t="s">
        <v>1419</v>
      </c>
      <c r="V61" s="127" t="s">
        <v>1419</v>
      </c>
      <c r="W61" s="127" t="s">
        <v>1419</v>
      </c>
      <c r="X61" s="127" t="s">
        <v>1419</v>
      </c>
      <c r="Y61" s="127" t="s">
        <v>1419</v>
      </c>
      <c r="Z61" s="33"/>
    </row>
    <row r="62" spans="1:26">
      <c r="A62" s="121"/>
      <c r="B62" s="93" t="s">
        <v>25</v>
      </c>
      <c r="C62" s="94">
        <v>-2.7275156725795613E-3</v>
      </c>
      <c r="D62" s="95">
        <v>1</v>
      </c>
      <c r="E62" s="96">
        <v>0.10231074734652768</v>
      </c>
      <c r="F62" s="97">
        <v>1</v>
      </c>
      <c r="G62" s="94" t="s">
        <v>1411</v>
      </c>
      <c r="H62" s="95" t="s">
        <v>1411</v>
      </c>
      <c r="I62" s="96" t="s">
        <v>1411</v>
      </c>
      <c r="J62" s="98" t="s">
        <v>1411</v>
      </c>
      <c r="K62" s="127" t="s">
        <v>1419</v>
      </c>
      <c r="L62" s="127" t="s">
        <v>1419</v>
      </c>
      <c r="M62" s="127" t="s">
        <v>1419</v>
      </c>
      <c r="N62" s="127" t="s">
        <v>1419</v>
      </c>
      <c r="O62" s="127" t="s">
        <v>1419</v>
      </c>
      <c r="P62" s="127" t="s">
        <v>1419</v>
      </c>
      <c r="Q62" s="127" t="s">
        <v>1419</v>
      </c>
      <c r="R62" s="127" t="s">
        <v>1419</v>
      </c>
      <c r="S62" s="127" t="s">
        <v>1419</v>
      </c>
      <c r="T62" s="127" t="s">
        <v>1419</v>
      </c>
      <c r="U62" s="127" t="s">
        <v>1419</v>
      </c>
      <c r="V62" s="127" t="s">
        <v>1419</v>
      </c>
      <c r="W62" s="127" t="s">
        <v>1419</v>
      </c>
      <c r="X62" s="127" t="s">
        <v>1419</v>
      </c>
      <c r="Y62" s="127" t="s">
        <v>1419</v>
      </c>
      <c r="Z62" s="33"/>
    </row>
    <row r="63" spans="1:26">
      <c r="A63" s="121"/>
      <c r="B63" s="125"/>
      <c r="C63" s="126"/>
      <c r="D63" s="126"/>
      <c r="E63" s="126"/>
      <c r="F63" s="126"/>
      <c r="G63" s="126"/>
      <c r="H63" s="126"/>
      <c r="I63" s="126"/>
      <c r="J63" s="129"/>
      <c r="K63" s="127" t="s">
        <v>1419</v>
      </c>
      <c r="L63" s="127" t="s">
        <v>1419</v>
      </c>
      <c r="M63" s="127" t="s">
        <v>1419</v>
      </c>
      <c r="N63" s="127" t="s">
        <v>1419</v>
      </c>
      <c r="O63" s="127" t="s">
        <v>1419</v>
      </c>
      <c r="P63" s="127" t="s">
        <v>1419</v>
      </c>
      <c r="Q63" s="127" t="s">
        <v>1419</v>
      </c>
      <c r="R63" s="127" t="s">
        <v>1419</v>
      </c>
      <c r="S63" s="127" t="s">
        <v>1419</v>
      </c>
      <c r="T63" s="127" t="s">
        <v>1419</v>
      </c>
      <c r="U63" s="127" t="s">
        <v>1419</v>
      </c>
      <c r="V63" s="127" t="s">
        <v>1419</v>
      </c>
      <c r="W63" s="127" t="s">
        <v>1419</v>
      </c>
      <c r="X63" s="127" t="s">
        <v>1419</v>
      </c>
      <c r="Y63" s="127" t="s">
        <v>1419</v>
      </c>
      <c r="Z63" s="33"/>
    </row>
    <row r="64" spans="1:26">
      <c r="A64" s="121"/>
      <c r="B64" s="85" t="s">
        <v>21</v>
      </c>
      <c r="C64" s="104">
        <v>-1.9807978102539857E-3</v>
      </c>
      <c r="D64" s="105">
        <v>0.85001709179871676</v>
      </c>
      <c r="E64" s="106">
        <v>9.0330841964500766E-2</v>
      </c>
      <c r="F64" s="107">
        <v>0.85274061789930611</v>
      </c>
      <c r="G64" s="104" t="s">
        <v>1411</v>
      </c>
      <c r="H64" s="105" t="s">
        <v>1411</v>
      </c>
      <c r="I64" s="106" t="s">
        <v>1411</v>
      </c>
      <c r="J64" s="108" t="s">
        <v>1411</v>
      </c>
      <c r="K64" s="127" t="s">
        <v>1419</v>
      </c>
      <c r="L64" s="127" t="s">
        <v>1419</v>
      </c>
      <c r="M64" s="127" t="s">
        <v>1419</v>
      </c>
      <c r="N64" s="127" t="s">
        <v>1419</v>
      </c>
      <c r="O64" s="127" t="s">
        <v>1419</v>
      </c>
      <c r="P64" s="127" t="s">
        <v>1419</v>
      </c>
      <c r="Q64" s="127" t="s">
        <v>1419</v>
      </c>
      <c r="R64" s="127" t="s">
        <v>1419</v>
      </c>
      <c r="S64" s="127" t="s">
        <v>1419</v>
      </c>
      <c r="T64" s="127" t="s">
        <v>1419</v>
      </c>
      <c r="U64" s="127" t="s">
        <v>1419</v>
      </c>
      <c r="V64" s="127" t="s">
        <v>1419</v>
      </c>
      <c r="W64" s="127" t="s">
        <v>1419</v>
      </c>
      <c r="X64" s="127" t="s">
        <v>1419</v>
      </c>
      <c r="Y64" s="127" t="s">
        <v>1419</v>
      </c>
      <c r="Z64" s="33"/>
    </row>
    <row r="65" spans="1:26">
      <c r="A65" s="121"/>
      <c r="B65" s="92" t="s">
        <v>22</v>
      </c>
      <c r="C65" s="86">
        <v>-7.4671786232557568E-4</v>
      </c>
      <c r="D65" s="87">
        <v>0.14998290820128332</v>
      </c>
      <c r="E65" s="88">
        <v>1.1979905382026909E-2</v>
      </c>
      <c r="F65" s="89">
        <v>0.14725938210069386</v>
      </c>
      <c r="G65" s="86" t="s">
        <v>1411</v>
      </c>
      <c r="H65" s="87" t="s">
        <v>1411</v>
      </c>
      <c r="I65" s="88" t="s">
        <v>1411</v>
      </c>
      <c r="J65" s="90" t="s">
        <v>1411</v>
      </c>
      <c r="K65" s="127" t="s">
        <v>1419</v>
      </c>
      <c r="L65" s="127" t="s">
        <v>1419</v>
      </c>
      <c r="M65" s="127" t="s">
        <v>1419</v>
      </c>
      <c r="N65" s="127" t="s">
        <v>1419</v>
      </c>
      <c r="O65" s="127" t="s">
        <v>1419</v>
      </c>
      <c r="P65" s="127" t="s">
        <v>1419</v>
      </c>
      <c r="Q65" s="127" t="s">
        <v>1419</v>
      </c>
      <c r="R65" s="127" t="s">
        <v>1419</v>
      </c>
      <c r="S65" s="127" t="s">
        <v>1419</v>
      </c>
      <c r="T65" s="127" t="s">
        <v>1419</v>
      </c>
      <c r="U65" s="127" t="s">
        <v>1419</v>
      </c>
      <c r="V65" s="127" t="s">
        <v>1419</v>
      </c>
      <c r="W65" s="127" t="s">
        <v>1419</v>
      </c>
      <c r="X65" s="127" t="s">
        <v>1419</v>
      </c>
      <c r="Y65" s="127" t="s">
        <v>1419</v>
      </c>
      <c r="Z65" s="33"/>
    </row>
    <row r="66" spans="1:26">
      <c r="A66" s="121"/>
      <c r="B66" s="109" t="s">
        <v>25</v>
      </c>
      <c r="C66" s="110">
        <v>-2.7275156725795613E-3</v>
      </c>
      <c r="D66" s="111">
        <v>1</v>
      </c>
      <c r="E66" s="112">
        <v>0.10231074734652768</v>
      </c>
      <c r="F66" s="113">
        <v>1</v>
      </c>
      <c r="G66" s="110" t="s">
        <v>1411</v>
      </c>
      <c r="H66" s="111" t="s">
        <v>1411</v>
      </c>
      <c r="I66" s="112" t="s">
        <v>1411</v>
      </c>
      <c r="J66" s="114" t="s">
        <v>1411</v>
      </c>
      <c r="K66" s="127" t="s">
        <v>1419</v>
      </c>
      <c r="L66" s="127" t="s">
        <v>1419</v>
      </c>
      <c r="M66" s="127" t="s">
        <v>1419</v>
      </c>
      <c r="N66" s="127" t="s">
        <v>1419</v>
      </c>
      <c r="O66" s="127" t="s">
        <v>1419</v>
      </c>
      <c r="P66" s="127" t="s">
        <v>1419</v>
      </c>
      <c r="Q66" s="127" t="s">
        <v>1419</v>
      </c>
      <c r="R66" s="127" t="s">
        <v>1419</v>
      </c>
      <c r="S66" s="127" t="s">
        <v>1419</v>
      </c>
      <c r="T66" s="127" t="s">
        <v>1419</v>
      </c>
      <c r="U66" s="127" t="s">
        <v>1419</v>
      </c>
      <c r="V66" s="127" t="s">
        <v>1419</v>
      </c>
      <c r="W66" s="127" t="s">
        <v>1419</v>
      </c>
      <c r="X66" s="127" t="s">
        <v>1419</v>
      </c>
      <c r="Y66" s="127" t="s">
        <v>1419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t="28.5">
      <c r="A199" s="53">
        <v>15463</v>
      </c>
      <c r="B199" s="55" t="s">
        <v>87</v>
      </c>
      <c r="C199" s="55" t="s">
        <v>1412</v>
      </c>
      <c r="D199" s="62" t="s">
        <v>829</v>
      </c>
      <c r="E199" s="63">
        <v>520004896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t="28.5">
      <c r="A200" s="53">
        <v>15464</v>
      </c>
      <c r="B200" s="55" t="s">
        <v>87</v>
      </c>
      <c r="C200" s="55" t="s">
        <v>1413</v>
      </c>
      <c r="D200" s="62" t="s">
        <v>829</v>
      </c>
      <c r="E200" s="63">
        <v>520004896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15525</v>
      </c>
      <c r="N288" s="67" t="s">
        <v>87</v>
      </c>
      <c r="O288" s="67" t="s">
        <v>1414</v>
      </c>
      <c r="P288" s="68" t="s">
        <v>117</v>
      </c>
      <c r="Q288" s="69">
        <v>512237744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15524</v>
      </c>
      <c r="N289" s="67" t="s">
        <v>87</v>
      </c>
      <c r="O289" s="67" t="s">
        <v>1415</v>
      </c>
      <c r="P289" s="68" t="s">
        <v>117</v>
      </c>
      <c r="Q289" s="69">
        <v>512237744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15527</v>
      </c>
      <c r="N290" s="67" t="s">
        <v>87</v>
      </c>
      <c r="O290" s="67" t="s">
        <v>1416</v>
      </c>
      <c r="P290" s="68" t="s">
        <v>117</v>
      </c>
      <c r="Q290" s="69">
        <v>512237744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15526</v>
      </c>
      <c r="N291" s="67" t="s">
        <v>87</v>
      </c>
      <c r="O291" s="67" t="s">
        <v>1417</v>
      </c>
      <c r="P291" s="68" t="s">
        <v>117</v>
      </c>
      <c r="Q291" s="69">
        <v>512237744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אולה קלוקוב</cp:lastModifiedBy>
  <cp:lastPrinted>2021-05-27T06:23:48Z</cp:lastPrinted>
  <dcterms:created xsi:type="dcterms:W3CDTF">2016-08-07T08:05:35Z</dcterms:created>
  <dcterms:modified xsi:type="dcterms:W3CDTF">2025-07-31T03:55:07Z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