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הוצאות ישירות\2024\דיווח שנתי לאינטרנט\"/>
    </mc:Choice>
  </mc:AlternateContent>
  <xr:revisionPtr revIDLastSave="0" documentId="13_ncr:1_{84DCF885-BD71-4C39-9639-27D6D97F4390}" xr6:coauthVersionLast="47" xr6:coauthVersionMax="47" xr10:uidLastSave="{00000000-0000-0000-0000-000000000000}"/>
  <bookViews>
    <workbookView xWindow="28680" yWindow="-120" windowWidth="29040" windowHeight="15840" tabRatio="960" xr2:uid="{00000000-000D-0000-FFFF-FFFF00000000}"/>
  </bookViews>
  <sheets>
    <sheet name="מקרא" sheetId="78" r:id="rId1"/>
    <sheet name="נספח 1" sheetId="7" r:id="rId2"/>
    <sheet name="נספח 2" sheetId="64" r:id="rId3"/>
    <sheet name="נספח 3" sheetId="65" r:id="rId4"/>
    <sheet name="קרן ח" sheetId="20" r:id="rId5"/>
    <sheet name="קרן ט" sheetId="21" r:id="rId6"/>
    <sheet name="קרן י הישנה" sheetId="19" r:id="rId7"/>
    <sheet name="קרן י החדשה" sheetId="2" r:id="rId8"/>
    <sheet name="מגדל כשר" sheetId="3" r:id="rId9"/>
    <sheet name="ח.231" sheetId="66" state="hidden" r:id="rId10"/>
    <sheet name="ח.232" sheetId="71" state="hidden" r:id="rId11"/>
    <sheet name="ח.233" sheetId="70" state="hidden" r:id="rId12"/>
    <sheet name="ח.234" sheetId="69" state="hidden" r:id="rId13"/>
    <sheet name="ח.235" sheetId="68" state="hidden" r:id="rId14"/>
    <sheet name="ח.236" sheetId="67" state="hidden" r:id="rId15"/>
    <sheet name="מסלול עוקב מדדי מניות" sheetId="90" r:id="rId16"/>
    <sheet name="מסלול אשראי ואגח עם מניות" sheetId="89" r:id="rId17"/>
    <sheet name="מסלול מחקה מדד s&amp;p500" sheetId="86" r:id="rId18"/>
    <sheet name="מסלול לבני 50 ומטה" sheetId="80" r:id="rId19"/>
    <sheet name="מסלול לבני 50 עד 60" sheetId="85" r:id="rId20"/>
    <sheet name="מסלול לבני 60 ומעלה" sheetId="84" r:id="rId21"/>
    <sheet name="מסלול למקבלי קצבה" sheetId="83" r:id="rId22"/>
    <sheet name="מסלול שקלי טווח קצר" sheetId="82" r:id="rId23"/>
    <sheet name="מסלול אג&quot;ח" sheetId="81" r:id="rId24"/>
    <sheet name="מגדל מנייתי" sheetId="73" r:id="rId25"/>
    <sheet name="אגח ממשלת ישראל" sheetId="72" r:id="rId26"/>
    <sheet name="181" sheetId="57" state="hidden" r:id="rId27"/>
    <sheet name="292" sheetId="58" state="hidden" r:id="rId28"/>
    <sheet name="231" sheetId="59" state="hidden" r:id="rId29"/>
    <sheet name="232" sheetId="60" state="hidden" r:id="rId30"/>
    <sheet name="236" sheetId="61" state="hidden" r:id="rId31"/>
    <sheet name="239" sheetId="62" state="hidden" r:id="rId32"/>
    <sheet name=" מסלול משולב סחיר" sheetId="87" r:id="rId33"/>
    <sheet name="מסלול עוקב מדדים גמיש" sheetId="88" r:id="rId34"/>
    <sheet name="מסלול מחקה מדד S&amp;P - הוסטינג" sheetId="91" r:id="rId35"/>
    <sheet name="מסלול פסיבי עוקב מניות- הוסטינג" sheetId="92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<sst xmlns="http://schemas.openxmlformats.org/spreadsheetml/2006/main" count="1632" uniqueCount="206">
  <si>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</si>
  <si>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</si>
  <si>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</si>
  <si>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</si>
  <si>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</si>
  <si>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</si>
  <si>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</si>
  <si>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</si>
  <si>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מסלול אגח ופיקדונות (מינ' 80%) חדש</t>
  </si>
  <si>
    <t>מסלול אגח ופיקדונות (מינ' 65%) חדש</t>
  </si>
  <si>
    <t>מסלול כללי עד 35% מניות חדש</t>
  </si>
  <si>
    <t>מסלול כללי עד 65% מניות חדש</t>
  </si>
  <si>
    <t>מסלול מניות חדש</t>
  </si>
  <si>
    <t>מסלול אגח ופיקדונות 100% חדש</t>
  </si>
  <si>
    <t>מגדל חברה לביטוח</t>
  </si>
  <si>
    <t>נספח 1 - סך התשלומים ששולמו בעד כל סוג של הוצאה ישירה לתקופה המסתיימת ביום</t>
  </si>
  <si>
    <t>סה"כ עמלות קניה ומכירה</t>
  </si>
  <si>
    <t>סך עמלות קניה ומכירה לצדדים שאינם קשורים</t>
  </si>
  <si>
    <t>סך עמלות קניה ומכירה לצדדים קשורים</t>
  </si>
  <si>
    <t>סה"כ עמלות קסטודיאן</t>
  </si>
  <si>
    <t>סך הוצאות הנובעות מהשקעה בניירות ערך לא סחירים שאינם לצורך מימון פרויקטים לתשתיות</t>
  </si>
  <si>
    <t>סך הוצאות הנובעות ממימון פרויקטים לתשתיות</t>
  </si>
  <si>
    <t xml:space="preserve"> סה"כ עמלות ניהול חיצוני</t>
  </si>
  <si>
    <t>סך תשלומים הנובעים מהשקעה בקרנות גידור בחו"ל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</si>
  <si>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</si>
  <si>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</si>
  <si>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</si>
  <si>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</si>
  <si>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</si>
  <si>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</si>
  <si>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</si>
  <si>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</si>
  <si>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</si>
  <si>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</si>
  <si>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</si>
  <si>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</si>
  <si>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א</t>
  </si>
  <si>
    <t>ב</t>
  </si>
  <si>
    <t>ג</t>
  </si>
  <si>
    <t>שיעור סך הוצאות ישירות מסך נכסים לסוף שנה קודמת (באחוזים)</t>
  </si>
  <si>
    <t>סך נכסים לסוף שנה קודמת</t>
  </si>
  <si>
    <t>BlackRock Inc USA</t>
  </si>
  <si>
    <t>צדדים קשורים</t>
  </si>
  <si>
    <t>אחרים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</si>
  <si>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</si>
  <si>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</si>
  <si>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</si>
  <si>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</si>
  <si>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</si>
  <si>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</si>
  <si>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</si>
  <si>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</si>
  <si>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</si>
  <si>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תשלום למנהל תיקים ישראלי</t>
  </si>
  <si>
    <t>סך תשלומים למנהלי תיקים ישראליים</t>
  </si>
  <si>
    <t>תשלום למנהל תיקים זר</t>
  </si>
  <si>
    <t>קרן נאמנות ישראלית</t>
  </si>
  <si>
    <t>סך הכל עמלות ניהול חיצוני</t>
  </si>
  <si>
    <t>מגדל - אג"ח ופקדונות 100%</t>
  </si>
  <si>
    <t>מגדל-אג"ח ופקדון מינ. 80%</t>
  </si>
  <si>
    <t>מגדל-אג"ח ופקדון מינ. 65%</t>
  </si>
  <si>
    <t>מגדל - כללי עד 35% מניות</t>
  </si>
  <si>
    <t>מגדל - כללי עד 65% מניות</t>
  </si>
  <si>
    <t>מגדל-מניות</t>
  </si>
  <si>
    <t>נספח 1 מצרפי משתתפות</t>
  </si>
  <si>
    <t>נספח 2 משתתפות</t>
  </si>
  <si>
    <t>נספח 3 משתתפות</t>
  </si>
  <si>
    <t>נספח 1 קרן ח</t>
  </si>
  <si>
    <t>נספח 1 קרן ט</t>
  </si>
  <si>
    <t>נספח 1 קרן י הישנה</t>
  </si>
  <si>
    <t>נספח 1 קרן י החדשה</t>
  </si>
  <si>
    <t>נספח 1 מגדל כשר</t>
  </si>
  <si>
    <t>חזרה</t>
  </si>
  <si>
    <t/>
  </si>
  <si>
    <t>M&amp;G Investments</t>
  </si>
  <si>
    <t xml:space="preserve">נספח 1 מסלול מניות </t>
  </si>
  <si>
    <t>נספח 1 מסלול אגח משלת ישראל</t>
  </si>
  <si>
    <t>נספח 1 מסלול לבני 50 ומטה</t>
  </si>
  <si>
    <t>מגדל מסלול לבני 60 ומעלה</t>
  </si>
  <si>
    <t>מגדל מסלול למקבלי קצבה</t>
  </si>
  <si>
    <t>נספח 1 מסלול אג"ח</t>
  </si>
  <si>
    <t>נספח 1 מסלול לבני 50 עד 60</t>
  </si>
  <si>
    <t>נספח 1 מסלול לבני 60 ומעלה</t>
  </si>
  <si>
    <t>נספח 1 מסלול למקבלי קצבה</t>
  </si>
  <si>
    <t>נספח 1 מסלול שקלי טווח קצר</t>
  </si>
  <si>
    <t>מגדל מסלול לבני 50 ומטה</t>
  </si>
  <si>
    <t>מגדל מסלול לבני 50 עד 60</t>
  </si>
  <si>
    <t>מגדל- מסלול שקלי טווח קצר</t>
  </si>
  <si>
    <t>מגדל - מסלול אג"ח</t>
  </si>
  <si>
    <t>מגדל - אג"ח ממשלת ישראל</t>
  </si>
  <si>
    <t>BlackRock Inc Ireland</t>
  </si>
  <si>
    <t>LEUMI</t>
  </si>
  <si>
    <t>גוף 2</t>
  </si>
  <si>
    <t>פועלים</t>
  </si>
  <si>
    <t>לאומי</t>
  </si>
  <si>
    <t>מזרחי</t>
  </si>
  <si>
    <t>מגדל מסלול מחקה מדד S&amp;P500</t>
  </si>
  <si>
    <t>נספח 1 מסלול מחקה מדד s&amp;p500</t>
  </si>
  <si>
    <t>דיסקונט</t>
  </si>
  <si>
    <t>Cheyne Capital</t>
  </si>
  <si>
    <t>Moneda International</t>
  </si>
  <si>
    <t>State Street Global Advisors</t>
  </si>
  <si>
    <t>Lyxor Intl Asset Management</t>
  </si>
  <si>
    <t>AMUNDI INVESTMENT SOLUTIONS</t>
  </si>
  <si>
    <t>גוף 3</t>
  </si>
  <si>
    <t>נספח 1 מסלול משולב סחיר</t>
  </si>
  <si>
    <t>נספח 1 מסלול עוקב מדדים גמיש</t>
  </si>
  <si>
    <t>State street Global adviser/Ireland</t>
  </si>
  <si>
    <t>נספח 1- סך  ההוצאות הישירות ששולמו בעד כל סוג של הוצאה ישירה לתקופה המסתיימת ביום</t>
  </si>
  <si>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</si>
  <si>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</si>
  <si>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</si>
  <si>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</si>
  <si>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</si>
  <si>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</si>
  <si>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</si>
  <si>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</si>
  <si>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</si>
  <si>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</si>
  <si>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</si>
  <si>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</si>
  <si>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</si>
  <si>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</si>
  <si>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</si>
  <si>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</si>
  <si>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</si>
  <si>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</si>
  <si>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</si>
  <si>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</si>
  <si>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</si>
  <si>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</si>
  <si>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</si>
  <si>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</si>
  <si>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</si>
  <si>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</si>
  <si>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</si>
  <si>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</si>
  <si>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</si>
  <si>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</si>
  <si>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</si>
  <si>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</si>
  <si>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</si>
  <si>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</si>
  <si>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</si>
  <si>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</si>
  <si>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</si>
  <si>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</si>
  <si>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</si>
  <si>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</si>
  <si>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</si>
  <si>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</si>
  <si>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</si>
  <si>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משתתף</t>
  </si>
  <si>
    <t xml:space="preserve">נספח 2 – פרוט עמלות והוצאות שאינן עמלות ניהול חיצוני לשנה המסתיימת ביום: </t>
  </si>
  <si>
    <t>ברוקארז'- עמלות קנייה ומכירה בגין ביצוע עסקאות בניירות ערך סחירים</t>
  </si>
  <si>
    <t>סך הוצאות הנובעות מהשקעה בניירות ערך לא סחירים או ממתן הלוואה</t>
  </si>
  <si>
    <t>מסים החלים על הנכסים, ההכנסות והעסקאות</t>
  </si>
  <si>
    <t>WTAX</t>
  </si>
  <si>
    <t>FRT</t>
  </si>
  <si>
    <t>גוף/יחיד א'</t>
  </si>
  <si>
    <t>גוף/יחיד ב'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</si>
  <si>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</si>
  <si>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</si>
  <si>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</si>
  <si>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</si>
  <si>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</si>
  <si>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</si>
  <si>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</si>
  <si>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</si>
  <si>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</si>
  <si>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תשלום הנובע מהשקעה בקרנות השקעה בחו"ל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</si>
  <si>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</si>
  <si>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</si>
  <si>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</si>
  <si>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</si>
  <si>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</si>
  <si>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</si>
  <si>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</si>
  <si>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</si>
  <si>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</si>
  <si>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תשלומים בגין השקעה בקרן טכנולוגיה עילית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</si>
  <si>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</si>
  <si>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</si>
  <si>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</si>
  <si>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</si>
  <si>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מגדל משתתפת ברווחים-קרן ח'</t>
  </si>
  <si>
    <t>מגדל משתתפת ברווחים-קרן ט'</t>
  </si>
  <si>
    <t>מגדל משתתפת ברווחים-קרן י' הישנה</t>
  </si>
  <si>
    <t>מגדל - י החדשה</t>
  </si>
  <si>
    <t>מגדל - מסלול לפי הכשר הלכתי</t>
  </si>
  <si>
    <t>מגדל - מניות</t>
  </si>
  <si>
    <t>מגדל - מסלול משולב סחיר</t>
  </si>
  <si>
    <t>מגדל - עוקב מדדים גמיש</t>
  </si>
  <si>
    <t>נספח 1 מסלול עוקב מדדי מניות</t>
  </si>
  <si>
    <t>נספח 1  מסלול אשראי ואגח עם מניות</t>
  </si>
  <si>
    <t>אחר</t>
  </si>
  <si>
    <t>הראל קרנות נאמנות בע"מ</t>
  </si>
  <si>
    <t>מיטב קרנות נאמנות בע"מ</t>
  </si>
  <si>
    <t>AWI-ASH WO INDIA OPP FD-DUSD</t>
  </si>
  <si>
    <t>GOLDMAN SACHS GROUP INC</t>
  </si>
  <si>
    <t>KOTAK</t>
  </si>
  <si>
    <t>SCHRODER INVESTMENTS (LUX)</t>
  </si>
  <si>
    <t>נספח 1 מסלול מחקה מדד s&amp;p500 -הוסטינג</t>
  </si>
  <si>
    <t>נספח 1 מסלול פסיבי עוקב מניות - הוסטינג</t>
  </si>
  <si>
    <t>מחקה מדד S&amp;P - הוסטינג</t>
  </si>
  <si>
    <t>פסיבי עוקב מניות- הוסטינג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</si>
</sst>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0%"/>
    <numFmt numFmtId="166" formatCode="_ * #,##0.000000_ ;_ * \-#,##0.00000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charset val="177"/>
      <scheme val="minor"/>
    </font>
    <font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/>
    <xf numFmtId="164" fontId="0" fillId="3" borderId="5" xfId="1" applyNumberFormat="1" applyFont="1" applyFill="1" applyBorder="1"/>
    <xf numFmtId="0" fontId="5" fillId="0" borderId="0" xfId="0" applyFont="1"/>
    <xf numFmtId="0" fontId="5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5" fillId="2" borderId="13" xfId="0" applyFont="1" applyFill="1" applyBorder="1"/>
    <xf numFmtId="0" fontId="0" fillId="2" borderId="4" xfId="0" applyFill="1" applyBorder="1"/>
    <xf numFmtId="0" fontId="4" fillId="2" borderId="4" xfId="0" applyFont="1" applyFill="1" applyBorder="1"/>
    <xf numFmtId="0" fontId="2" fillId="2" borderId="14" xfId="0" applyFont="1" applyFill="1" applyBorder="1"/>
    <xf numFmtId="0" fontId="6" fillId="0" borderId="0" xfId="0" applyFont="1"/>
    <xf numFmtId="164" fontId="0" fillId="4" borderId="3" xfId="1" applyNumberFormat="1" applyFont="1" applyFill="1" applyBorder="1"/>
    <xf numFmtId="164" fontId="0" fillId="0" borderId="0" xfId="0" applyNumberFormat="1"/>
    <xf numFmtId="0" fontId="8" fillId="0" borderId="0" xfId="0" applyFont="1"/>
    <xf numFmtId="10" fontId="0" fillId="5" borderId="20" xfId="2" applyNumberFormat="1" applyFont="1" applyFill="1" applyBorder="1"/>
    <xf numFmtId="164" fontId="0" fillId="5" borderId="15" xfId="1" applyNumberFormat="1" applyFont="1" applyFill="1" applyBorder="1"/>
    <xf numFmtId="10" fontId="0" fillId="5" borderId="19" xfId="2" applyNumberFormat="1" applyFont="1" applyFill="1" applyBorder="1"/>
    <xf numFmtId="10" fontId="0" fillId="5" borderId="15" xfId="2" applyNumberFormat="1" applyFont="1" applyFill="1" applyBorder="1"/>
    <xf numFmtId="10" fontId="0" fillId="5" borderId="18" xfId="2" applyNumberFormat="1" applyFont="1" applyFill="1" applyBorder="1"/>
    <xf numFmtId="0" fontId="0" fillId="2" borderId="13" xfId="0" applyFill="1" applyBorder="1"/>
    <xf numFmtId="0" fontId="0" fillId="2" borderId="7" xfId="0" applyFill="1" applyBorder="1"/>
    <xf numFmtId="0" fontId="13" fillId="0" borderId="0" xfId="0" applyFont="1" applyAlignment="1">
      <alignment horizontal="right" wrapText="1"/>
    </xf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164" fontId="0" fillId="3" borderId="11" xfId="1" applyNumberFormat="1" applyFont="1" applyFill="1" applyBorder="1"/>
    <xf numFmtId="0" fontId="14" fillId="0" borderId="0" xfId="13"/>
    <xf numFmtId="0" fontId="8" fillId="0" borderId="0" xfId="13" applyFont="1"/>
    <xf numFmtId="0" fontId="2" fillId="0" borderId="0" xfId="13" applyFont="1"/>
    <xf numFmtId="164" fontId="2" fillId="0" borderId="0" xfId="14" applyNumberFormat="1" applyFont="1" applyAlignment="1">
      <alignment horizontal="right"/>
    </xf>
    <xf numFmtId="0" fontId="3" fillId="0" borderId="0" xfId="13" applyFont="1"/>
    <xf numFmtId="0" fontId="5" fillId="0" borderId="0" xfId="13" applyFont="1"/>
    <xf numFmtId="164" fontId="0" fillId="0" borderId="0" xfId="14" applyNumberFormat="1" applyFont="1"/>
    <xf numFmtId="0" fontId="14" fillId="0" borderId="16" xfId="13" applyBorder="1"/>
    <xf numFmtId="0" fontId="2" fillId="0" borderId="6" xfId="13" applyFont="1" applyBorder="1"/>
    <xf numFmtId="164" fontId="0" fillId="0" borderId="17" xfId="14" applyNumberFormat="1" applyFont="1" applyBorder="1"/>
    <xf numFmtId="0" fontId="5" fillId="2" borderId="13" xfId="13" applyFont="1" applyFill="1" applyBorder="1"/>
    <xf numFmtId="0" fontId="5" fillId="2" borderId="7" xfId="13" applyFont="1" applyFill="1" applyBorder="1"/>
    <xf numFmtId="164" fontId="7" fillId="4" borderId="3" xfId="14" applyNumberFormat="1" applyFont="1" applyFill="1" applyBorder="1"/>
    <xf numFmtId="0" fontId="2" fillId="2" borderId="4" xfId="13" applyFont="1" applyFill="1" applyBorder="1"/>
    <xf numFmtId="0" fontId="2" fillId="2" borderId="9" xfId="13" applyFont="1" applyFill="1" applyBorder="1"/>
    <xf numFmtId="164" fontId="0" fillId="3" borderId="5" xfId="14" applyNumberFormat="1" applyFont="1" applyFill="1" applyBorder="1"/>
    <xf numFmtId="0" fontId="2" fillId="2" borderId="8" xfId="13" applyFont="1" applyFill="1" applyBorder="1"/>
    <xf numFmtId="164" fontId="0" fillId="2" borderId="3" xfId="14" applyNumberFormat="1" applyFont="1" applyFill="1" applyBorder="1"/>
    <xf numFmtId="0" fontId="14" fillId="2" borderId="13" xfId="13" applyFill="1" applyBorder="1"/>
    <xf numFmtId="0" fontId="14" fillId="2" borderId="7" xfId="13" applyFill="1" applyBorder="1"/>
    <xf numFmtId="0" fontId="14" fillId="2" borderId="4" xfId="13" applyFill="1" applyBorder="1"/>
    <xf numFmtId="0" fontId="4" fillId="2" borderId="4" xfId="13" applyFont="1" applyFill="1" applyBorder="1"/>
    <xf numFmtId="164" fontId="0" fillId="3" borderId="3" xfId="14" applyNumberFormat="1" applyFont="1" applyFill="1" applyBorder="1"/>
    <xf numFmtId="0" fontId="2" fillId="2" borderId="8" xfId="13" applyFont="1" applyFill="1" applyBorder="1" applyAlignment="1">
      <alignment wrapText="1"/>
    </xf>
    <xf numFmtId="0" fontId="2" fillId="2" borderId="14" xfId="13" applyFont="1" applyFill="1" applyBorder="1"/>
    <xf numFmtId="0" fontId="2" fillId="2" borderId="10" xfId="13" applyFont="1" applyFill="1" applyBorder="1"/>
    <xf numFmtId="14" fontId="2" fillId="0" borderId="0" xfId="1" applyNumberFormat="1" applyFont="1" applyAlignment="1">
      <alignment horizontal="right"/>
    </xf>
    <xf numFmtId="14" fontId="2" fillId="0" borderId="0" xfId="14" applyNumberFormat="1" applyFont="1" applyAlignment="1">
      <alignment horizontal="right"/>
    </xf>
    <xf numFmtId="165" fontId="0" fillId="0" borderId="0" xfId="2" applyNumberFormat="1" applyFont="1"/>
    <xf numFmtId="0" fontId="15" fillId="0" borderId="0" xfId="16"/>
    <xf numFmtId="0" fontId="15" fillId="0" borderId="0" xfId="16" applyAlignment="1">
      <alignment horizontal="right" vertical="center" wrapText="1" readingOrder="2"/>
    </xf>
    <xf numFmtId="0" fontId="16" fillId="0" borderId="0" xfId="0" applyFont="1" applyAlignment="1">
      <alignment horizontal="left" vertical="center" wrapText="1" readingOrder="1"/>
    </xf>
    <xf numFmtId="0" fontId="15" fillId="0" borderId="0" xfId="16" applyProtection="1"/>
    <xf numFmtId="166" fontId="0" fillId="0" borderId="0" xfId="0" applyNumberFormat="1"/>
    <xf numFmtId="0" fontId="17" fillId="0" borderId="0" xfId="0" applyFont="1"/>
    <xf numFmtId="49" fontId="18" fillId="0" borderId="0" xfId="0" applyNumberFormat="1" applyFont="1" applyAlignment="1">
      <alignment horizontal="right" readingOrder="2"/>
    </xf>
    <xf numFmtId="49" fontId="17" fillId="0" borderId="0" xfId="0" applyNumberFormat="1" applyFont="1" applyAlignment="1">
      <alignment horizontal="right" readingOrder="2"/>
    </xf>
    <xf numFmtId="49" fontId="18" fillId="6" borderId="16" xfId="0" applyNumberFormat="1" applyFont="1" applyFill="1" applyBorder="1" applyAlignment="1">
      <alignment horizontal="right" readingOrder="2"/>
    </xf>
    <xf numFmtId="49" fontId="18" fillId="6" borderId="6" xfId="0" applyNumberFormat="1" applyFont="1" applyFill="1" applyBorder="1" applyAlignment="1">
      <alignment horizontal="right" readingOrder="2"/>
    </xf>
    <xf numFmtId="0" fontId="18" fillId="6" borderId="17" xfId="0" applyFont="1" applyFill="1" applyBorder="1" applyAlignment="1">
      <alignment horizontal="left"/>
    </xf>
    <xf numFmtId="49" fontId="18" fillId="6" borderId="21" xfId="0" applyNumberFormat="1" applyFont="1" applyFill="1" applyBorder="1" applyAlignment="1">
      <alignment horizontal="right" readingOrder="2"/>
    </xf>
    <xf numFmtId="49" fontId="18" fillId="6" borderId="0" xfId="0" applyNumberFormat="1" applyFont="1" applyFill="1" applyAlignment="1">
      <alignment horizontal="right" readingOrder="2"/>
    </xf>
    <xf numFmtId="14" fontId="18" fillId="6" borderId="22" xfId="0" applyNumberFormat="1" applyFont="1" applyFill="1" applyBorder="1"/>
    <xf numFmtId="49" fontId="17" fillId="6" borderId="0" xfId="0" applyNumberFormat="1" applyFont="1" applyFill="1" applyAlignment="1">
      <alignment horizontal="right" readingOrder="2"/>
    </xf>
    <xf numFmtId="0" fontId="17" fillId="6" borderId="22" xfId="0" applyFont="1" applyFill="1" applyBorder="1"/>
    <xf numFmtId="0" fontId="18" fillId="6" borderId="22" xfId="0" applyFont="1" applyFill="1" applyBorder="1" applyAlignment="1">
      <alignment horizontal="left"/>
    </xf>
    <xf numFmtId="49" fontId="18" fillId="6" borderId="23" xfId="0" applyNumberFormat="1" applyFont="1" applyFill="1" applyBorder="1" applyAlignment="1">
      <alignment horizontal="right" readingOrder="2"/>
    </xf>
    <xf numFmtId="49" fontId="17" fillId="6" borderId="24" xfId="0" applyNumberFormat="1" applyFont="1" applyFill="1" applyBorder="1" applyAlignment="1">
      <alignment horizontal="right" readingOrder="2"/>
    </xf>
    <xf numFmtId="164" fontId="17" fillId="0" borderId="25" xfId="1" applyNumberFormat="1" applyFont="1" applyBorder="1"/>
    <xf numFmtId="49" fontId="18" fillId="6" borderId="26" xfId="0" applyNumberFormat="1" applyFont="1" applyFill="1" applyBorder="1" applyAlignment="1">
      <alignment horizontal="right" readingOrder="2"/>
    </xf>
    <xf numFmtId="49" fontId="17" fillId="6" borderId="27" xfId="0" applyNumberFormat="1" applyFont="1" applyFill="1" applyBorder="1" applyAlignment="1">
      <alignment horizontal="right" readingOrder="2"/>
    </xf>
    <xf numFmtId="0" fontId="17" fillId="0" borderId="25" xfId="0" applyFont="1" applyBorder="1"/>
    <xf numFmtId="164" fontId="17" fillId="0" borderId="25" xfId="0" applyNumberFormat="1" applyFont="1" applyBorder="1"/>
    <xf numFmtId="10" fontId="17" fillId="0" borderId="25" xfId="2" applyNumberFormat="1" applyFont="1" applyBorder="1"/>
    <xf numFmtId="10" fontId="17" fillId="0" borderId="25" xfId="0" applyNumberFormat="1" applyFont="1" applyBorder="1"/>
    <xf numFmtId="49" fontId="18" fillId="6" borderId="28" xfId="0" applyNumberFormat="1" applyFont="1" applyFill="1" applyBorder="1" applyAlignment="1">
      <alignment horizontal="right" readingOrder="2"/>
    </xf>
    <xf numFmtId="49" fontId="17" fillId="6" borderId="29" xfId="0" applyNumberFormat="1" applyFont="1" applyFill="1" applyBorder="1" applyAlignment="1">
      <alignment horizontal="right" readingOrder="2"/>
    </xf>
    <xf numFmtId="10" fontId="17" fillId="0" borderId="30" xfId="0" applyNumberFormat="1" applyFont="1" applyBorder="1"/>
    <xf numFmtId="49" fontId="0" fillId="0" borderId="0" xfId="0" applyNumberFormat="1" applyAlignment="1">
      <alignment horizontal="right" readingOrder="2"/>
    </xf>
    <xf numFmtId="49" fontId="5" fillId="6" borderId="16" xfId="0" applyNumberFormat="1" applyFont="1" applyFill="1" applyBorder="1" applyAlignment="1">
      <alignment horizontal="right" readingOrder="2"/>
    </xf>
    <xf numFmtId="49" fontId="5" fillId="6" borderId="6" xfId="0" applyNumberFormat="1" applyFont="1" applyFill="1" applyBorder="1" applyAlignment="1">
      <alignment horizontal="right" readingOrder="2"/>
    </xf>
    <xf numFmtId="14" fontId="5" fillId="6" borderId="17" xfId="0" applyNumberFormat="1" applyFont="1" applyFill="1" applyBorder="1"/>
    <xf numFmtId="49" fontId="5" fillId="6" borderId="21" xfId="0" applyNumberFormat="1" applyFont="1" applyFill="1" applyBorder="1" applyAlignment="1">
      <alignment horizontal="right" readingOrder="2"/>
    </xf>
    <xf numFmtId="49" fontId="5" fillId="6" borderId="0" xfId="0" applyNumberFormat="1" applyFont="1" applyFill="1" applyAlignment="1">
      <alignment horizontal="right" readingOrder="2"/>
    </xf>
    <xf numFmtId="0" fontId="5" fillId="6" borderId="22" xfId="0" applyFont="1" applyFill="1" applyBorder="1" applyAlignment="1">
      <alignment horizontal="left"/>
    </xf>
    <xf numFmtId="0" fontId="0" fillId="6" borderId="22" xfId="0" applyFill="1" applyBorder="1"/>
    <xf numFmtId="0" fontId="0" fillId="6" borderId="26" xfId="0" applyFill="1" applyBorder="1" applyAlignment="1">
      <alignment horizontal="right" readingOrder="2"/>
    </xf>
    <xf numFmtId="49" fontId="0" fillId="6" borderId="27" xfId="0" applyNumberFormat="1" applyFill="1" applyBorder="1" applyAlignment="1">
      <alignment horizontal="right" readingOrder="2"/>
    </xf>
    <xf numFmtId="164" fontId="0" fillId="0" borderId="25" xfId="1" applyNumberFormat="1" applyFont="1" applyBorder="1"/>
    <xf numFmtId="49" fontId="0" fillId="6" borderId="0" xfId="0" applyNumberFormat="1" applyFill="1" applyAlignment="1">
      <alignment horizontal="right" readingOrder="2"/>
    </xf>
    <xf numFmtId="49" fontId="5" fillId="6" borderId="26" xfId="0" applyNumberFormat="1" applyFont="1" applyFill="1" applyBorder="1" applyAlignment="1">
      <alignment horizontal="right" readingOrder="2"/>
    </xf>
    <xf numFmtId="0" fontId="0" fillId="6" borderId="21" xfId="0" applyFill="1" applyBorder="1" applyAlignment="1">
      <alignment horizontal="right" readingOrder="2"/>
    </xf>
    <xf numFmtId="164" fontId="0" fillId="0" borderId="25" xfId="0" applyNumberFormat="1" applyBorder="1"/>
    <xf numFmtId="164" fontId="0" fillId="7" borderId="25" xfId="1" applyNumberFormat="1" applyFont="1" applyFill="1" applyBorder="1"/>
    <xf numFmtId="49" fontId="5" fillId="6" borderId="28" xfId="0" applyNumberFormat="1" applyFont="1" applyFill="1" applyBorder="1" applyAlignment="1">
      <alignment horizontal="right" readingOrder="2"/>
    </xf>
    <xf numFmtId="49" fontId="0" fillId="6" borderId="29" xfId="0" applyNumberFormat="1" applyFill="1" applyBorder="1" applyAlignment="1">
      <alignment horizontal="right" readingOrder="2"/>
    </xf>
    <xf numFmtId="164" fontId="0" fillId="0" borderId="30" xfId="0" applyNumberFormat="1" applyBorder="1"/>
    <xf numFmtId="49" fontId="5" fillId="0" borderId="0" xfId="0" applyNumberFormat="1" applyFont="1" applyAlignment="1">
      <alignment horizontal="right" readingOrder="2"/>
    </xf>
    <xf numFmtId="49" fontId="0" fillId="6" borderId="6" xfId="0" applyNumberFormat="1" applyFill="1" applyBorder="1" applyAlignment="1">
      <alignment horizontal="right" readingOrder="2"/>
    </xf>
    <xf numFmtId="0" fontId="5" fillId="6" borderId="26" xfId="0" applyFont="1" applyFill="1" applyBorder="1" applyAlignment="1">
      <alignment horizontal="right" readingOrder="2"/>
    </xf>
    <xf numFmtId="0" fontId="0" fillId="6" borderId="25" xfId="0" applyFill="1" applyBorder="1"/>
    <xf numFmtId="49" fontId="5" fillId="6" borderId="31" xfId="0" applyNumberFormat="1" applyFont="1" applyFill="1" applyBorder="1" applyAlignment="1">
      <alignment horizontal="right" readingOrder="2"/>
    </xf>
    <xf numFmtId="49" fontId="0" fillId="6" borderId="32" xfId="0" applyNumberFormat="1" applyFill="1" applyBorder="1" applyAlignment="1">
      <alignment horizontal="right" readingOrder="2"/>
    </xf>
    <xf numFmtId="164" fontId="0" fillId="0" borderId="30" xfId="1" applyNumberFormat="1" applyFont="1" applyBorder="1"/>
    <xf numFmtId="164" fontId="17" fillId="0" borderId="25" xfId="1" applyNumberFormat="1" applyFont="1" applyFill="1" applyBorder="1"/>
    <xf numFmtId="0" fontId="0" fillId="7" borderId="0" xfId="0" applyFill="1"/>
    <xf numFmtId="0" fontId="0" fillId="2" borderId="12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14" fillId="2" borderId="12" xfId="13" applyFill="1" applyBorder="1"/>
    <xf numFmtId="0" fontId="14" fillId="2" borderId="13" xfId="13" applyFill="1" applyBorder="1"/>
    <xf numFmtId="0" fontId="14" fillId="2" borderId="6" xfId="13" applyFill="1" applyBorder="1"/>
    <xf numFmtId="0" fontId="14" fillId="2" borderId="7" xfId="13" applyFill="1" applyBorder="1"/>
    <xf numFmtId="164" fontId="2" fillId="2" borderId="1" xfId="14" applyNumberFormat="1" applyFont="1" applyFill="1" applyBorder="1" applyAlignment="1">
      <alignment horizontal="center"/>
    </xf>
    <xf numFmtId="164" fontId="2" fillId="2" borderId="2" xfId="14" applyNumberFormat="1" applyFont="1" applyFill="1" applyBorder="1" applyAlignment="1">
      <alignment horizontal="center"/>
    </xf>
  </cellXfs>
  <cellStyles count="17">
    <cellStyle name="Comma" xfId="1" builtinId="3"/>
    <cellStyle name="Comma 2" xfId="5" xr:uid="{00000000-0005-0000-0000-000001000000}"/>
    <cellStyle name="Comma 3" xfId="8" xr:uid="{00000000-0005-0000-0000-000002000000}"/>
    <cellStyle name="Comma 4" xfId="11" xr:uid="{00000000-0005-0000-0000-000003000000}"/>
    <cellStyle name="Comma 5" xfId="14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7" xr:uid="{00000000-0005-0000-0000-000008000000}"/>
    <cellStyle name="Normal 5" xfId="10" xr:uid="{00000000-0005-0000-0000-000009000000}"/>
    <cellStyle name="Normal 6" xfId="13" xr:uid="{00000000-0005-0000-0000-00000A000000}"/>
    <cellStyle name="Percent" xfId="2" builtinId="5"/>
    <cellStyle name="Percent 2" xfId="6" xr:uid="{00000000-0005-0000-0000-00000C000000}"/>
    <cellStyle name="Percent 3" xfId="9" xr:uid="{00000000-0005-0000-0000-00000D000000}"/>
    <cellStyle name="Percent 4" xfId="12" xr:uid="{00000000-0005-0000-0000-00000E000000}"/>
    <cellStyle name="Percent 5" xfId="15" xr:uid="{00000000-0005-0000-0000-00000F000000}"/>
    <cellStyle name="היפר-קישור" xfId="16" builtinId="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rightToLeft="1" tabSelected="1" workbookViewId="0">
      <selection activeCell="B21" sqref="B20:B21"/>
    </sheetView>
  </sheetViews>
  <sheetFormatPr defaultRowHeight="14.25" x14ac:dyDescent="0.2"/>
  <cols>
    <col min="2" max="2" width="42.125" customWidth="1"/>
  </cols>
  <sheetData>
    <row r="1" spans="1:4" x14ac:dyDescent="0.2">
      <c r="A1" s="61"/>
      <c r="D1" s="61"/>
    </row>
    <row r="3" spans="1:4" x14ac:dyDescent="0.2">
      <c r="B3" s="62" t="s">
        <v>64</v>
      </c>
    </row>
    <row r="4" spans="1:4" x14ac:dyDescent="0.2">
      <c r="B4" s="62" t="s">
        <v>65</v>
      </c>
    </row>
    <row r="5" spans="1:4" x14ac:dyDescent="0.2">
      <c r="B5" s="62" t="s">
        <v>66</v>
      </c>
    </row>
    <row r="6" spans="1:4" x14ac:dyDescent="0.2">
      <c r="B6" s="62" t="s">
        <v>67</v>
      </c>
    </row>
    <row r="7" spans="1:4" x14ac:dyDescent="0.2">
      <c r="B7" s="62" t="s">
        <v>68</v>
      </c>
    </row>
    <row r="8" spans="1:4" x14ac:dyDescent="0.2">
      <c r="B8" s="62" t="s">
        <v>69</v>
      </c>
    </row>
    <row r="9" spans="1:4" x14ac:dyDescent="0.2">
      <c r="A9" s="63">
        <v>124</v>
      </c>
      <c r="B9" s="62" t="s">
        <v>70</v>
      </c>
    </row>
    <row r="10" spans="1:4" x14ac:dyDescent="0.2">
      <c r="A10" s="63">
        <v>125</v>
      </c>
      <c r="B10" s="62" t="s">
        <v>71</v>
      </c>
    </row>
    <row r="11" spans="1:4" x14ac:dyDescent="0.2">
      <c r="A11" s="63"/>
      <c r="B11" s="62" t="s">
        <v>193</v>
      </c>
      <c r="C11" s="117"/>
    </row>
    <row r="12" spans="1:4" x14ac:dyDescent="0.2">
      <c r="A12" s="63"/>
      <c r="B12" s="62" t="s">
        <v>194</v>
      </c>
      <c r="C12" s="117"/>
    </row>
    <row r="13" spans="1:4" x14ac:dyDescent="0.2">
      <c r="A13" s="63">
        <v>218</v>
      </c>
      <c r="B13" s="62" t="s">
        <v>97</v>
      </c>
    </row>
    <row r="14" spans="1:4" x14ac:dyDescent="0.2">
      <c r="A14" s="63">
        <v>221</v>
      </c>
      <c r="B14" s="62" t="s">
        <v>77</v>
      </c>
    </row>
    <row r="15" spans="1:4" x14ac:dyDescent="0.2">
      <c r="A15" s="63">
        <v>222</v>
      </c>
      <c r="B15" s="62" t="s">
        <v>81</v>
      </c>
    </row>
    <row r="16" spans="1:4" x14ac:dyDescent="0.2">
      <c r="A16" s="63">
        <v>223</v>
      </c>
      <c r="B16" s="62" t="s">
        <v>82</v>
      </c>
    </row>
    <row r="17" spans="1:2" x14ac:dyDescent="0.2">
      <c r="A17" s="63">
        <v>224</v>
      </c>
      <c r="B17" s="62" t="s">
        <v>83</v>
      </c>
    </row>
    <row r="18" spans="1:2" x14ac:dyDescent="0.2">
      <c r="A18" s="63">
        <v>225</v>
      </c>
      <c r="B18" s="62" t="s">
        <v>84</v>
      </c>
    </row>
    <row r="19" spans="1:2" ht="13.5" customHeight="1" x14ac:dyDescent="0.2">
      <c r="A19" s="63">
        <v>227</v>
      </c>
      <c r="B19" s="62" t="s">
        <v>80</v>
      </c>
    </row>
    <row r="20" spans="1:2" x14ac:dyDescent="0.2">
      <c r="A20" s="63">
        <v>235</v>
      </c>
      <c r="B20" s="62" t="s">
        <v>75</v>
      </c>
    </row>
    <row r="21" spans="1:2" x14ac:dyDescent="0.2">
      <c r="A21" s="63">
        <v>236</v>
      </c>
      <c r="B21" s="62" t="s">
        <v>76</v>
      </c>
    </row>
    <row r="22" spans="1:2" x14ac:dyDescent="0.2">
      <c r="A22" s="63">
        <v>238</v>
      </c>
      <c r="B22" s="61" t="s">
        <v>105</v>
      </c>
    </row>
    <row r="23" spans="1:2" x14ac:dyDescent="0.2">
      <c r="A23" s="63">
        <v>239</v>
      </c>
      <c r="B23" s="61" t="s">
        <v>106</v>
      </c>
    </row>
    <row r="24" spans="1:2" x14ac:dyDescent="0.2">
      <c r="B24" s="61" t="s">
        <v>202</v>
      </c>
    </row>
    <row r="25" spans="1:2" x14ac:dyDescent="0.2">
      <c r="B25" s="61" t="s">
        <v>203</v>
      </c>
    </row>
  </sheetData>
  <hyperlinks>
    <hyperlink ref="B4" location="'נספח 2'!A1" display="נספח 2 משתתפות" xr:uid="{00000000-0004-0000-0000-000000000000}"/>
    <hyperlink ref="B5" location="'נספח 3'!A1" display="נספח 3 משתתפות" xr:uid="{00000000-0004-0000-0000-000001000000}"/>
    <hyperlink ref="B6" location="'קרן ח'!A1" display="נספח 1 קרן ח" xr:uid="{00000000-0004-0000-0000-000002000000}"/>
    <hyperlink ref="B7" location="'קרן ט'!A1" display="נספח 1 קרן ט" xr:uid="{00000000-0004-0000-0000-000003000000}"/>
    <hyperlink ref="B8" location="'קרן י הישנה'!A1" display="נספח 1 קרן י הישנה" xr:uid="{00000000-0004-0000-0000-000004000000}"/>
    <hyperlink ref="B9" location="'קרן י החדשה'!A1" display="נספח 1 קרן י החדשה" xr:uid="{00000000-0004-0000-0000-000005000000}"/>
    <hyperlink ref="B10" location="'מגדל כשר'!A1" display="נספח 1 מגדל כשר" xr:uid="{00000000-0004-0000-0000-000006000000}"/>
    <hyperlink ref="B20" location="'מגדל מנייתי'!A1" display="נספח 1 מסלול מניות חדש" xr:uid="{00000000-0004-0000-0000-000007000000}"/>
    <hyperlink ref="B21" location="'אגח ממשלת ישראל'!A1" display="נספח 1 מסלול אגח משלת ישראל" xr:uid="{00000000-0004-0000-0000-000008000000}"/>
    <hyperlink ref="B3" location="'נספח 1'!A1" display="נספח 1 מצרפי משתתפות" xr:uid="{00000000-0004-0000-0000-000009000000}"/>
    <hyperlink ref="B14" location="'מסלול לבני 50 ומטה'!A1" display="נספח 1 מסלול לבני 50 ומטה" xr:uid="{00000000-0004-0000-0000-00000A000000}"/>
    <hyperlink ref="B15" location="'מסלול לבני 50 עד 60'!A1" display="נספח 1 מסלול לבני 50 עד 60" xr:uid="{00000000-0004-0000-0000-00000B000000}"/>
    <hyperlink ref="B16" location="'מסלול לבני 60 ומעלה'!A1" display="נספח 1 מסלול לבני 60 ומעלה" xr:uid="{00000000-0004-0000-0000-00000C000000}"/>
    <hyperlink ref="B17" location="'מסלול למקבלי קצבה'!A1" display="נספח 1 מסלול למקבלי קצבה" xr:uid="{00000000-0004-0000-0000-00000D000000}"/>
    <hyperlink ref="B18" location="'מסלול שקלי טווח קצר'!A1" display="נספח 1 מסלול שקלי טווח קצר" xr:uid="{00000000-0004-0000-0000-00000E000000}"/>
    <hyperlink ref="B19" location="'מסלול אג&quot;ח'!A1" display="נספח 1 מסלול אג&quot;ח" xr:uid="{00000000-0004-0000-0000-00000F000000}"/>
    <hyperlink ref="B22" location="' מסלול משולב סחיר'!A1" display="נספח 1 מסלול משולב סחיר" xr:uid="{00000000-0004-0000-0000-000011000000}"/>
    <hyperlink ref="B23" location="'מסלול עוקב מדדים גמיש'!A1" display="נספח 1 מסלול עוקב מדדים גמיש" xr:uid="{00000000-0004-0000-0000-000012000000}"/>
    <hyperlink ref="B13" location="'מסלול מחקה מדד s&amp;p500'!A1" display="נספח 1 מסלול מחקה מדד s&amp;p500" xr:uid="{00000000-0004-0000-0000-000013000000}"/>
    <hyperlink ref="B11" location="'מסלול עוקב מדדי מניות'!A1" display="נספח 1 מסלול עוקב מדדי מניות" xr:uid="{79BBF5F2-8FD4-4305-99AC-12D45F529494}"/>
    <hyperlink ref="B12" location="'מסלול אשראי ואגח עם מניות'!A1" display="נספח 1  מסלול אשראי ואגח עם מניות" xr:uid="{D3C32093-783A-4E6C-A4E9-FA25A1770500}"/>
    <hyperlink ref="B24" location="'מסלול מחקה מדד S&amp;P - הוסטינג'!A1" display="נספח 1 מסלול מחקה מדד s&amp;p500 -הוסטינג" xr:uid="{4AB83A43-EC35-45A7-8541-F5623A8D7841}"/>
    <hyperlink ref="B25" location="'מסלול פסיבי עוקב מניות- הוסטינג'!A1" display="נספח 1 מסלול פסיבי עוקב מניות - הוסטינג" xr:uid="{42D04B89-9201-4B83-81A2-B0E291665B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"/>
  <sheetViews>
    <sheetView rightToLeft="1" topLeftCell="A19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231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59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239.14999999999998</v>
      </c>
    </row>
    <row r="9" spans="1:7" x14ac:dyDescent="0.2">
      <c r="A9" s="6"/>
      <c r="B9" s="10" t="s">
        <v>18</v>
      </c>
      <c r="C9" s="4">
        <v>13.120000000000001</v>
      </c>
    </row>
    <row r="10" spans="1:7" x14ac:dyDescent="0.2">
      <c r="A10" s="6"/>
      <c r="B10" s="10" t="s">
        <v>17</v>
      </c>
      <c r="C10" s="4">
        <v>226.02999999999997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133.48946999999998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133.48946999999998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206.24029297556405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22.656380000000002</v>
      </c>
      <c r="D27" s="24">
        <v>1.0130710081468574E-5</v>
      </c>
    </row>
    <row r="28" spans="1:4" x14ac:dyDescent="0.2">
      <c r="A28" s="6"/>
      <c r="B28" s="10" t="s">
        <v>28</v>
      </c>
      <c r="C28" s="4">
        <v>143.13475</v>
      </c>
      <c r="D28" s="24">
        <v>6.4002133387305651E-5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40.449162975564029</v>
      </c>
      <c r="D30" s="25">
        <v>1.8086682124130681E-5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578.87976297556406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9.2219525592904911E-5</v>
      </c>
    </row>
    <row r="40" spans="1:3" x14ac:dyDescent="0.2">
      <c r="A40" s="6" t="s">
        <v>37</v>
      </c>
      <c r="B40" s="10" t="s">
        <v>39</v>
      </c>
      <c r="C40" s="30">
        <v>2.5884378045983893E-4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2236405.92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rightToLeft="1" topLeftCell="A46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232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60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203.54000000000002</v>
      </c>
    </row>
    <row r="9" spans="1:7" x14ac:dyDescent="0.2">
      <c r="A9" s="6"/>
      <c r="B9" s="10" t="s">
        <v>18</v>
      </c>
      <c r="C9" s="4">
        <v>10.559999999999999</v>
      </c>
    </row>
    <row r="10" spans="1:7" x14ac:dyDescent="0.2">
      <c r="A10" s="6"/>
      <c r="B10" s="10" t="s">
        <v>17</v>
      </c>
      <c r="C10" s="4">
        <v>192.98000000000002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133.77458999999999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133.77458999999999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279.36655524524582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31.533760000000001</v>
      </c>
      <c r="D27" s="24">
        <v>2.3114454142447521E-5</v>
      </c>
    </row>
    <row r="28" spans="1:4" x14ac:dyDescent="0.2">
      <c r="A28" s="6"/>
      <c r="B28" s="10" t="s">
        <v>28</v>
      </c>
      <c r="C28" s="4">
        <v>194.19888999999989</v>
      </c>
      <c r="D28" s="24">
        <v>1.4234906771089801E-4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53.63390524524592</v>
      </c>
      <c r="D30" s="25">
        <v>3.93140064258627E-5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616.68114524524583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2.0477752827920826E-4</v>
      </c>
    </row>
    <row r="40" spans="1:3" x14ac:dyDescent="0.2">
      <c r="A40" s="6" t="s">
        <v>37</v>
      </c>
      <c r="B40" s="10" t="s">
        <v>39</v>
      </c>
      <c r="C40" s="30">
        <v>4.5203134837974452E-4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1364244.2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2"/>
  <sheetViews>
    <sheetView rightToLeft="1" topLeftCell="A22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233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61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144.67000000000002</v>
      </c>
    </row>
    <row r="9" spans="1:7" x14ac:dyDescent="0.2">
      <c r="A9" s="6"/>
      <c r="B9" s="10" t="s">
        <v>18</v>
      </c>
      <c r="C9" s="4">
        <v>6.5200000000000005</v>
      </c>
    </row>
    <row r="10" spans="1:7" x14ac:dyDescent="0.2">
      <c r="A10" s="6"/>
      <c r="B10" s="10" t="s">
        <v>17</v>
      </c>
      <c r="C10" s="4">
        <v>138.15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109.13704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109.13704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273.78194172228751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27.553660000000001</v>
      </c>
      <c r="D27" s="24">
        <v>3.2354349527878885E-5</v>
      </c>
    </row>
    <row r="28" spans="1:4" x14ac:dyDescent="0.2">
      <c r="A28" s="6"/>
      <c r="B28" s="10" t="s">
        <v>28</v>
      </c>
      <c r="C28" s="4">
        <v>189.42224999999999</v>
      </c>
      <c r="D28" s="24">
        <v>2.2242539411668921E-4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56.806031722287507</v>
      </c>
      <c r="D30" s="25">
        <v>6.6703378267521108E-5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527.5889817222876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3.2148312191208921E-4</v>
      </c>
    </row>
    <row r="40" spans="1:3" x14ac:dyDescent="0.2">
      <c r="A40" s="6" t="s">
        <v>37</v>
      </c>
      <c r="B40" s="10" t="s">
        <v>39</v>
      </c>
      <c r="C40" s="30">
        <v>6.1951110384974608E-4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851621.51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rightToLeft="1" topLeftCell="A19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234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62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106.52999999999999</v>
      </c>
    </row>
    <row r="9" spans="1:7" x14ac:dyDescent="0.2">
      <c r="A9" s="6"/>
      <c r="B9" s="10" t="s">
        <v>18</v>
      </c>
      <c r="C9" s="4">
        <v>4.9000000000000004</v>
      </c>
    </row>
    <row r="10" spans="1:7" x14ac:dyDescent="0.2">
      <c r="A10" s="6"/>
      <c r="B10" s="10" t="s">
        <v>17</v>
      </c>
      <c r="C10" s="4">
        <v>101.62999999999998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83.206909999999993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83.206909999999993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163.94256097277488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8.7535699999999999</v>
      </c>
      <c r="D27" s="24">
        <v>2.2760043277927559E-5</v>
      </c>
    </row>
    <row r="28" spans="1:4" x14ac:dyDescent="0.2">
      <c r="A28" s="6"/>
      <c r="B28" s="10" t="s">
        <v>28</v>
      </c>
      <c r="C28" s="4">
        <v>109.06629</v>
      </c>
      <c r="D28" s="24">
        <v>2.8358183924535906E-4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46.122700972774886</v>
      </c>
      <c r="D30" s="25">
        <v>1.199230337148464E-4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353.67947097277488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4.2626491623813304E-4</v>
      </c>
    </row>
    <row r="40" spans="1:3" x14ac:dyDescent="0.2">
      <c r="A40" s="6" t="s">
        <v>37</v>
      </c>
      <c r="B40" s="10" t="s">
        <v>39</v>
      </c>
      <c r="C40" s="30">
        <v>9.1959738322248865E-4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384602.52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rightToLeft="1" topLeftCell="A25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235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63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219.59</v>
      </c>
    </row>
    <row r="9" spans="1:7" x14ac:dyDescent="0.2">
      <c r="A9" s="6"/>
      <c r="B9" s="10" t="s">
        <v>18</v>
      </c>
      <c r="C9" s="4">
        <v>15.01</v>
      </c>
    </row>
    <row r="10" spans="1:7" x14ac:dyDescent="0.2">
      <c r="A10" s="6"/>
      <c r="B10" s="10" t="s">
        <v>17</v>
      </c>
      <c r="C10" s="4">
        <v>204.58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191.30450999999999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191.30450999999999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332.33941172908487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7.6476100000000002</v>
      </c>
      <c r="D27" s="24">
        <v>1.2398503355589037E-5</v>
      </c>
    </row>
    <row r="28" spans="1:4" x14ac:dyDescent="0.2">
      <c r="A28" s="6"/>
      <c r="B28" s="10" t="s">
        <v>28</v>
      </c>
      <c r="C28" s="4">
        <v>220.01231000000001</v>
      </c>
      <c r="D28" s="24">
        <v>3.5668965386648845E-4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104.67949172908484</v>
      </c>
      <c r="D30" s="25">
        <v>1.6970910251234219E-4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743.23392172908495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5.3879725973441967E-4</v>
      </c>
    </row>
    <row r="40" spans="1:3" x14ac:dyDescent="0.2">
      <c r="A40" s="6" t="s">
        <v>37</v>
      </c>
      <c r="B40" s="10" t="s">
        <v>39</v>
      </c>
      <c r="C40" s="30">
        <v>1.2049500788541335E-3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616817.18999999994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rightToLeft="1" topLeftCell="A34" workbookViewId="0">
      <selection activeCell="B13" sqref="B13"/>
    </sheetView>
  </sheetViews>
  <sheetFormatPr defaultRowHeight="14.25" x14ac:dyDescent="0.2"/>
  <cols>
    <col min="1" max="1" width="1.75" bestFit="1" customWidth="1"/>
    <col min="2" max="2" width="61" bestFit="1" customWidth="1"/>
    <col min="3" max="3" width="9.875" bestFit="1" customWidth="1"/>
    <col min="4" max="4" width="14.875" customWidth="1"/>
  </cols>
  <sheetData>
    <row r="1" spans="1:7" ht="15" x14ac:dyDescent="0.25">
      <c r="B1" s="20" t="s">
        <v>14</v>
      </c>
    </row>
    <row r="2" spans="1:7" x14ac:dyDescent="0.2">
      <c r="B2" s="1" t="s">
        <v>15</v>
      </c>
      <c r="C2" s="58">
        <v>42369</v>
      </c>
      <c r="E2">
        <v>236</v>
      </c>
    </row>
    <row r="3" spans="1:7" x14ac:dyDescent="0.2">
      <c r="B3" s="3"/>
      <c r="G3" s="17"/>
    </row>
    <row r="4" spans="1:7" ht="15" x14ac:dyDescent="0.25">
      <c r="B4" s="8" t="s">
        <v>5</v>
      </c>
      <c r="C4" s="2"/>
      <c r="G4" s="17"/>
    </row>
    <row r="5" spans="1:7" ht="15.75" thickBot="1" x14ac:dyDescent="0.3">
      <c r="B5" s="28" t="s">
        <v>58</v>
      </c>
      <c r="C5" s="2"/>
    </row>
    <row r="6" spans="1:7" x14ac:dyDescent="0.2">
      <c r="A6" s="118"/>
      <c r="B6" s="120"/>
      <c r="C6" s="122" t="s">
        <v>0</v>
      </c>
    </row>
    <row r="7" spans="1:7" x14ac:dyDescent="0.2">
      <c r="A7" s="119"/>
      <c r="B7" s="121"/>
      <c r="C7" s="123"/>
    </row>
    <row r="8" spans="1:7" ht="15" x14ac:dyDescent="0.25">
      <c r="A8" s="13">
        <v>1</v>
      </c>
      <c r="B8" s="9" t="s">
        <v>16</v>
      </c>
      <c r="C8" s="18">
        <v>186.86</v>
      </c>
    </row>
    <row r="9" spans="1:7" x14ac:dyDescent="0.2">
      <c r="A9" s="6"/>
      <c r="B9" s="10" t="s">
        <v>18</v>
      </c>
      <c r="C9" s="4">
        <v>3.17</v>
      </c>
    </row>
    <row r="10" spans="1:7" x14ac:dyDescent="0.2">
      <c r="A10" s="6"/>
      <c r="B10" s="10" t="s">
        <v>17</v>
      </c>
      <c r="C10" s="4">
        <v>183.69000000000003</v>
      </c>
    </row>
    <row r="11" spans="1:7" x14ac:dyDescent="0.2">
      <c r="A11" s="6"/>
      <c r="B11" s="10"/>
      <c r="C11" s="5"/>
    </row>
    <row r="12" spans="1:7" ht="15" x14ac:dyDescent="0.25">
      <c r="A12" s="13">
        <v>2</v>
      </c>
      <c r="B12" s="9" t="s">
        <v>19</v>
      </c>
      <c r="C12" s="18">
        <v>75.69</v>
      </c>
    </row>
    <row r="13" spans="1:7" x14ac:dyDescent="0.2">
      <c r="A13" s="6"/>
      <c r="B13" s="11" t="s">
        <v>1</v>
      </c>
      <c r="C13" s="7">
        <v>0</v>
      </c>
    </row>
    <row r="14" spans="1:7" x14ac:dyDescent="0.2">
      <c r="A14" s="6"/>
      <c r="B14" s="11" t="s">
        <v>2</v>
      </c>
      <c r="C14" s="7">
        <v>75.69</v>
      </c>
    </row>
    <row r="15" spans="1:7" x14ac:dyDescent="0.2">
      <c r="A15" s="26"/>
      <c r="B15" s="27"/>
      <c r="C15" s="5"/>
    </row>
    <row r="16" spans="1:7" ht="15.75" thickBot="1" x14ac:dyDescent="0.3">
      <c r="A16" s="13">
        <v>3</v>
      </c>
      <c r="B16" s="9" t="s">
        <v>7</v>
      </c>
      <c r="C16" s="18">
        <v>0</v>
      </c>
    </row>
    <row r="17" spans="1:4" ht="25.5" x14ac:dyDescent="0.2">
      <c r="A17" s="6" t="s">
        <v>36</v>
      </c>
      <c r="B17" s="29" t="s">
        <v>20</v>
      </c>
      <c r="C17" s="4">
        <v>0</v>
      </c>
      <c r="D17" s="21">
        <v>0</v>
      </c>
    </row>
    <row r="18" spans="1:4" x14ac:dyDescent="0.2">
      <c r="A18" s="6" t="s">
        <v>37</v>
      </c>
      <c r="B18" s="29" t="s">
        <v>21</v>
      </c>
      <c r="C18" s="4">
        <v>0</v>
      </c>
      <c r="D18" s="23"/>
    </row>
    <row r="19" spans="1:4" x14ac:dyDescent="0.2">
      <c r="A19" s="6" t="s">
        <v>38</v>
      </c>
      <c r="B19" s="10" t="s">
        <v>3</v>
      </c>
      <c r="C19" s="4">
        <v>0</v>
      </c>
      <c r="D19" s="22"/>
    </row>
    <row r="20" spans="1:4" x14ac:dyDescent="0.2">
      <c r="A20" s="14"/>
      <c r="B20" s="27"/>
      <c r="C20" s="5"/>
      <c r="D20" s="22"/>
    </row>
    <row r="21" spans="1:4" ht="15" x14ac:dyDescent="0.25">
      <c r="A21" s="15">
        <v>4</v>
      </c>
      <c r="B21" s="9" t="s">
        <v>22</v>
      </c>
      <c r="C21" s="18">
        <v>0</v>
      </c>
      <c r="D21" s="22"/>
    </row>
    <row r="22" spans="1:4" x14ac:dyDescent="0.2">
      <c r="A22" s="6"/>
      <c r="B22" s="10" t="s">
        <v>23</v>
      </c>
      <c r="C22" s="4">
        <v>0</v>
      </c>
      <c r="D22" s="23">
        <v>0</v>
      </c>
    </row>
    <row r="23" spans="1:4" x14ac:dyDescent="0.2">
      <c r="A23" s="6"/>
      <c r="B23" s="10" t="s">
        <v>24</v>
      </c>
      <c r="C23" s="4">
        <v>0</v>
      </c>
      <c r="D23" s="24">
        <v>0</v>
      </c>
    </row>
    <row r="24" spans="1:4" x14ac:dyDescent="0.2">
      <c r="A24" s="6"/>
      <c r="B24" s="10" t="s">
        <v>25</v>
      </c>
      <c r="C24" s="4">
        <v>0</v>
      </c>
      <c r="D24" s="24">
        <v>0</v>
      </c>
    </row>
    <row r="25" spans="1:4" x14ac:dyDescent="0.2">
      <c r="A25" s="6"/>
      <c r="B25" s="10" t="s">
        <v>26</v>
      </c>
      <c r="C25" s="4"/>
      <c r="D25" s="22"/>
    </row>
    <row r="26" spans="1:4" x14ac:dyDescent="0.2">
      <c r="A26" s="6"/>
      <c r="B26" s="10" t="s">
        <v>27</v>
      </c>
      <c r="C26" s="4"/>
      <c r="D26" s="22"/>
    </row>
    <row r="27" spans="1:4" x14ac:dyDescent="0.2">
      <c r="A27" s="6"/>
      <c r="B27" s="10" t="s">
        <v>6</v>
      </c>
      <c r="C27" s="4">
        <v>0</v>
      </c>
      <c r="D27" s="24">
        <v>0</v>
      </c>
    </row>
    <row r="28" spans="1:4" x14ac:dyDescent="0.2">
      <c r="A28" s="6"/>
      <c r="B28" s="10" t="s">
        <v>28</v>
      </c>
      <c r="C28" s="4">
        <v>0</v>
      </c>
      <c r="D28" s="24">
        <v>0</v>
      </c>
    </row>
    <row r="29" spans="1:4" x14ac:dyDescent="0.2">
      <c r="A29" s="6"/>
      <c r="B29" s="10" t="s">
        <v>29</v>
      </c>
      <c r="C29" s="4">
        <v>0</v>
      </c>
      <c r="D29" s="24">
        <v>0</v>
      </c>
    </row>
    <row r="30" spans="1:4" ht="15" thickBot="1" x14ac:dyDescent="0.25">
      <c r="A30" s="6"/>
      <c r="B30" s="10" t="s">
        <v>30</v>
      </c>
      <c r="C30" s="4">
        <v>0</v>
      </c>
      <c r="D30" s="25">
        <v>0</v>
      </c>
    </row>
    <row r="31" spans="1:4" x14ac:dyDescent="0.2">
      <c r="A31" s="6"/>
      <c r="B31" s="10"/>
      <c r="C31" s="5"/>
    </row>
    <row r="32" spans="1:4" ht="15" x14ac:dyDescent="0.25">
      <c r="A32" s="6">
        <v>5</v>
      </c>
      <c r="B32" s="9" t="s">
        <v>31</v>
      </c>
      <c r="C32" s="18">
        <v>0</v>
      </c>
    </row>
    <row r="33" spans="1:3" x14ac:dyDescent="0.2">
      <c r="A33" s="6" t="s">
        <v>36</v>
      </c>
      <c r="B33" s="10" t="s">
        <v>32</v>
      </c>
      <c r="C33" s="4">
        <v>0</v>
      </c>
    </row>
    <row r="34" spans="1:3" x14ac:dyDescent="0.2">
      <c r="A34" s="6" t="s">
        <v>37</v>
      </c>
      <c r="B34" s="10" t="s">
        <v>33</v>
      </c>
      <c r="C34" s="4">
        <v>0</v>
      </c>
    </row>
    <row r="35" spans="1:3" x14ac:dyDescent="0.2">
      <c r="A35" s="6"/>
      <c r="B35" s="10"/>
      <c r="C35" s="5"/>
    </row>
    <row r="36" spans="1:3" ht="15" x14ac:dyDescent="0.25">
      <c r="A36" s="6">
        <v>6</v>
      </c>
      <c r="B36" s="9" t="s">
        <v>4</v>
      </c>
      <c r="C36" s="18">
        <v>262.55</v>
      </c>
    </row>
    <row r="37" spans="1:3" x14ac:dyDescent="0.2">
      <c r="A37" s="6"/>
      <c r="B37" s="10"/>
      <c r="C37" s="5"/>
    </row>
    <row r="38" spans="1:3" ht="15" x14ac:dyDescent="0.25">
      <c r="A38" s="6">
        <v>7</v>
      </c>
      <c r="B38" s="9" t="s">
        <v>34</v>
      </c>
      <c r="C38" s="5"/>
    </row>
    <row r="39" spans="1:3" ht="25.5" x14ac:dyDescent="0.2">
      <c r="A39" s="6" t="s">
        <v>36</v>
      </c>
      <c r="B39" s="29" t="s">
        <v>35</v>
      </c>
      <c r="C39" s="30">
        <v>0</v>
      </c>
    </row>
    <row r="40" spans="1:3" x14ac:dyDescent="0.2">
      <c r="A40" s="6" t="s">
        <v>37</v>
      </c>
      <c r="B40" s="10" t="s">
        <v>39</v>
      </c>
      <c r="C40" s="30">
        <v>3.2865638584928154E-4</v>
      </c>
    </row>
    <row r="41" spans="1:3" x14ac:dyDescent="0.2">
      <c r="A41" s="6"/>
      <c r="B41" s="10"/>
      <c r="C41" s="5"/>
    </row>
    <row r="42" spans="1:3" ht="15" thickBot="1" x14ac:dyDescent="0.25">
      <c r="A42" s="16"/>
      <c r="B42" s="12" t="s">
        <v>40</v>
      </c>
      <c r="C42" s="31">
        <v>798858.66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EC50-A05B-4AEF-90F9-56218C0A5249}">
  <dimension ref="A1:G64"/>
  <sheetViews>
    <sheetView rightToLeft="1" workbookViewId="0">
      <selection activeCell="D20" sqref="D20"/>
    </sheetView>
  </sheetViews>
  <sheetFormatPr defaultRowHeight="14.25" x14ac:dyDescent="0.2"/>
  <cols>
    <col min="1" max="1" width="4" customWidth="1"/>
    <col min="2" max="2" width="1.75" bestFit="1" customWidth="1"/>
    <col min="3" max="3" width="76.1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189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133.76874515115196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133.76874515115196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0.40010761062038996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0.40010761062038996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222.82582676488155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356.9946795266539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417613.87160249997</v>
      </c>
    </row>
    <row r="28" spans="1:4" x14ac:dyDescent="0.2">
      <c r="A28" s="66"/>
      <c r="B28" s="81"/>
      <c r="C28" s="82" t="s">
        <v>125</v>
      </c>
      <c r="D28" s="80">
        <v>473377.49547000002</v>
      </c>
    </row>
    <row r="29" spans="1:4" x14ac:dyDescent="0.2">
      <c r="A29" s="66"/>
      <c r="B29" s="81"/>
      <c r="C29" s="82" t="s">
        <v>126</v>
      </c>
      <c r="D29" s="80">
        <v>361850.24773499998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8.5484392114842001E-4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146.0930902226454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146.0930902226454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4.0373909134266023E-4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5.9626090865733984E-4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4.0373909134266023E-4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503.0877697492993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1.2046720761904109E-3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1.5E-3</v>
      </c>
    </row>
    <row r="64" spans="1:4" ht="15" thickBot="1" x14ac:dyDescent="0.25">
      <c r="A64" s="66"/>
      <c r="B64" s="87" t="s">
        <v>151</v>
      </c>
      <c r="C64" s="88"/>
      <c r="D64" s="89">
        <v>2.3548439211484203E-3</v>
      </c>
    </row>
  </sheetData>
  <conditionalFormatting sqref="D51">
    <cfRule type="cellIs" dxfId="12" priority="1" operator="lessThan">
      <formula>0</formula>
    </cfRule>
  </conditionalFormatting>
  <hyperlinks>
    <hyperlink ref="E1" location="מקרא!A1" display="חזרה" xr:uid="{C40A86A7-0A15-4CD0-8A54-D52F9710D13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DD1F-A5D1-457B-A547-64F25BACA553}">
  <dimension ref="A1:G64"/>
  <sheetViews>
    <sheetView rightToLeft="1" workbookViewId="0">
      <selection activeCell="C22" sqref="C22"/>
    </sheetView>
  </sheetViews>
  <sheetFormatPr defaultRowHeight="14.25" x14ac:dyDescent="0.2"/>
  <cols>
    <col min="1" max="1" width="4" customWidth="1"/>
    <col min="2" max="2" width="1.75" bestFit="1" customWidth="1"/>
    <col min="3" max="3" width="76.1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189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21.599667615193461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21.599667615193461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0.22835697882503003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0.22835697882503003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5.5822130724176073</v>
      </c>
    </row>
    <row r="16" spans="1:7" x14ac:dyDescent="0.2">
      <c r="A16" s="66"/>
      <c r="B16" s="81"/>
      <c r="C16" s="82" t="s">
        <v>118</v>
      </c>
      <c r="D16" s="80">
        <v>5.5822130724176073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17.5574586333159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9.0036421363399993E-3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44.976699941888334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222271.45940447212</v>
      </c>
    </row>
    <row r="28" spans="1:4" x14ac:dyDescent="0.2">
      <c r="A28" s="66"/>
      <c r="B28" s="81"/>
      <c r="C28" s="82" t="s">
        <v>125</v>
      </c>
      <c r="D28" s="80">
        <v>256716.90315999999</v>
      </c>
    </row>
    <row r="29" spans="1:4" x14ac:dyDescent="0.2">
      <c r="A29" s="66"/>
      <c r="B29" s="81"/>
      <c r="C29" s="82" t="s">
        <v>126</v>
      </c>
      <c r="D29" s="80">
        <v>187826.01564894425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2.0235031552136109E-4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45.903301442253124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113.70686427712496</v>
      </c>
    </row>
    <row r="37" spans="1:4" x14ac:dyDescent="0.2">
      <c r="A37" s="66"/>
      <c r="B37" s="81"/>
      <c r="C37" s="82" t="s">
        <v>131</v>
      </c>
      <c r="D37" s="116">
        <v>3.9267002610489565</v>
      </c>
    </row>
    <row r="38" spans="1:4" x14ac:dyDescent="0.2">
      <c r="A38" s="66"/>
      <c r="B38" s="81"/>
      <c r="C38" s="82" t="s">
        <v>132</v>
      </c>
      <c r="D38" s="116">
        <v>94.062601585982449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10.16575594452452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5.5518064855690463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6.0538399797421306E-4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3.9461600202578696E-4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6.0538399797421306E-4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158.68356421901331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7.1391785811894743E-4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0.01</v>
      </c>
    </row>
    <row r="64" spans="1:4" ht="15" thickBot="1" x14ac:dyDescent="0.25">
      <c r="A64" s="66"/>
      <c r="B64" s="87" t="s">
        <v>151</v>
      </c>
      <c r="C64" s="88"/>
      <c r="D64" s="89">
        <v>1.0202350315521361E-2</v>
      </c>
    </row>
  </sheetData>
  <conditionalFormatting sqref="D51">
    <cfRule type="cellIs" dxfId="11" priority="1" operator="lessThan">
      <formula>0</formula>
    </cfRule>
  </conditionalFormatting>
  <hyperlinks>
    <hyperlink ref="E1" location="מקרא!A1" display="חזרה" xr:uid="{D14F4B0E-128F-4092-9ADE-E2A3FCEA24E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4"/>
  <sheetViews>
    <sheetView rightToLeft="1" workbookViewId="0">
      <selection activeCell="F15" sqref="F15"/>
    </sheetView>
  </sheetViews>
  <sheetFormatPr defaultRowHeight="14.25" x14ac:dyDescent="0.2"/>
  <cols>
    <col min="1" max="1" width="5.25" customWidth="1"/>
    <col min="2" max="2" width="1.75" bestFit="1" customWidth="1"/>
    <col min="3" max="3" width="67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96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829.8329759457381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829.8329759457381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8.2979110361499991E-2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8.2979110361499991E-2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829.91595505609962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2671944.8747650003</v>
      </c>
    </row>
    <row r="28" spans="1:4" x14ac:dyDescent="0.2">
      <c r="A28" s="66"/>
      <c r="B28" s="81"/>
      <c r="C28" s="82" t="s">
        <v>125</v>
      </c>
      <c r="D28" s="80">
        <v>3574289.1395300003</v>
      </c>
    </row>
    <row r="29" spans="1:4" x14ac:dyDescent="0.2">
      <c r="A29" s="66"/>
      <c r="B29" s="81"/>
      <c r="C29" s="82" t="s">
        <v>126</v>
      </c>
      <c r="D29" s="80">
        <v>1769600.6099999999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3.1060369654111646E-4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513.01402537719298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509.27284439423067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3.7411809829623137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2.8990384749991301E-4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8.0000000000000004E-4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5.1009615250008702E-4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2.8990384749991301E-4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1342.9299804332927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5.0260392462303494E-4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5.9999999999999995E-4</v>
      </c>
    </row>
    <row r="64" spans="1:4" ht="15" thickBot="1" x14ac:dyDescent="0.25">
      <c r="A64" s="66"/>
      <c r="B64" s="87" t="s">
        <v>151</v>
      </c>
      <c r="C64" s="88"/>
      <c r="D64" s="89">
        <v>9.1060369654111641E-4</v>
      </c>
    </row>
  </sheetData>
  <conditionalFormatting sqref="D51">
    <cfRule type="cellIs" dxfId="10" priority="1" operator="lessThan">
      <formula>0</formula>
    </cfRule>
  </conditionalFormatting>
  <hyperlinks>
    <hyperlink ref="E1" location="מקרא!A1" display="חזרה" xr:uid="{00000000-0004-0000-0F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4"/>
  <sheetViews>
    <sheetView rightToLeft="1" workbookViewId="0">
      <selection activeCell="G16" sqref="G16"/>
    </sheetView>
  </sheetViews>
  <sheetFormatPr defaultRowHeight="14.25" x14ac:dyDescent="0.2"/>
  <cols>
    <col min="2" max="2" width="1.75" bestFit="1" customWidth="1"/>
    <col min="3" max="3" width="67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85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672.42227105472489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672.42227105472489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12.27278238386495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12.27278238386495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740.88730420294507</v>
      </c>
    </row>
    <row r="16" spans="1:7" x14ac:dyDescent="0.2">
      <c r="A16" s="66"/>
      <c r="B16" s="81"/>
      <c r="C16" s="82" t="s">
        <v>118</v>
      </c>
      <c r="D16" s="80">
        <v>188.45474360379771</v>
      </c>
    </row>
    <row r="17" spans="1:4" x14ac:dyDescent="0.2">
      <c r="A17" s="66"/>
      <c r="B17" s="81"/>
      <c r="C17" s="82" t="s">
        <v>119</v>
      </c>
      <c r="D17" s="80">
        <v>552.43256059914734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1851.5188351966392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12.078341639035751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3289.1795344772099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4191791.6531800544</v>
      </c>
    </row>
    <row r="28" spans="1:4" x14ac:dyDescent="0.2">
      <c r="A28" s="66"/>
      <c r="B28" s="81"/>
      <c r="C28" s="82" t="s">
        <v>125</v>
      </c>
      <c r="D28" s="80">
        <v>4160594.9955199999</v>
      </c>
    </row>
    <row r="29" spans="1:4" x14ac:dyDescent="0.2">
      <c r="A29" s="66"/>
      <c r="B29" s="81"/>
      <c r="C29" s="82" t="s">
        <v>126</v>
      </c>
      <c r="D29" s="80">
        <v>4222988.3108401094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7.8467152153946192E-4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2545.2582768993507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10089.352192870982</v>
      </c>
    </row>
    <row r="37" spans="1:4" x14ac:dyDescent="0.2">
      <c r="A37" s="66"/>
      <c r="B37" s="81"/>
      <c r="C37" s="82" t="s">
        <v>131</v>
      </c>
      <c r="D37" s="116">
        <v>985.94517726917684</v>
      </c>
    </row>
    <row r="38" spans="1:4" x14ac:dyDescent="0.2">
      <c r="A38" s="66"/>
      <c r="B38" s="81"/>
      <c r="C38" s="82" t="s">
        <v>132</v>
      </c>
      <c r="D38" s="116">
        <v>7809.512420361415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85.746049999999997</v>
      </c>
    </row>
    <row r="42" spans="1:4" x14ac:dyDescent="0.2">
      <c r="A42" s="66"/>
      <c r="B42" s="81"/>
      <c r="C42" s="82" t="s">
        <v>136</v>
      </c>
      <c r="D42" s="80">
        <v>717.48345053563355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191.66682952448105</v>
      </c>
    </row>
    <row r="45" spans="1:4" x14ac:dyDescent="0.2">
      <c r="A45" s="66"/>
      <c r="B45" s="81"/>
      <c r="C45" s="82" t="s">
        <v>139</v>
      </c>
      <c r="D45" s="80">
        <v>298.99826518027521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2.3891499218627564E-3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5.108500781372434E-4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2.3891499218627564E-3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13378.531727348192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3.1916022632467247E-3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2.8999999999999998E-3</v>
      </c>
    </row>
    <row r="64" spans="1:4" ht="15" thickBot="1" x14ac:dyDescent="0.25">
      <c r="A64" s="66"/>
      <c r="B64" s="87" t="s">
        <v>151</v>
      </c>
      <c r="C64" s="88"/>
      <c r="D64" s="89">
        <v>3.6846715215394618E-3</v>
      </c>
    </row>
  </sheetData>
  <conditionalFormatting sqref="D51">
    <cfRule type="cellIs" dxfId="9" priority="1" operator="lessThan">
      <formula>0</formula>
    </cfRule>
  </conditionalFormatting>
  <hyperlinks>
    <hyperlink ref="E1" location="מקרא!A1" display="חזרה" xr:uid="{00000000-0004-0000-1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51">
    <pageSetUpPr fitToPage="1"/>
  </sheetPr>
  <dimension ref="B1:G64"/>
  <sheetViews>
    <sheetView rightToLeft="1" showWhiteSpace="0" zoomScaleNormal="100" workbookViewId="0">
      <selection activeCell="C20" sqref="C20"/>
    </sheetView>
  </sheetViews>
  <sheetFormatPr defaultRowHeight="14.25" x14ac:dyDescent="0.2"/>
  <cols>
    <col min="2" max="2" width="1.875" bestFit="1" customWidth="1"/>
    <col min="3" max="3" width="95.75" customWidth="1"/>
    <col min="4" max="4" width="12.375" customWidth="1"/>
    <col min="6" max="6" width="10.375" bestFit="1" customWidth="1"/>
  </cols>
  <sheetData>
    <row r="1" spans="2:6" x14ac:dyDescent="0.2">
      <c r="B1" s="67"/>
      <c r="C1" s="68"/>
      <c r="D1" s="66"/>
    </row>
    <row r="2" spans="2:6" ht="15" thickBot="1" x14ac:dyDescent="0.25">
      <c r="B2" s="67"/>
      <c r="C2" s="68"/>
      <c r="D2" s="66"/>
      <c r="E2" s="64" t="s">
        <v>72</v>
      </c>
    </row>
    <row r="3" spans="2:6" x14ac:dyDescent="0.2">
      <c r="B3" s="69" t="s">
        <v>152</v>
      </c>
      <c r="C3" s="70"/>
      <c r="D3" s="71"/>
    </row>
    <row r="4" spans="2:6" x14ac:dyDescent="0.2">
      <c r="B4" s="72" t="s">
        <v>108</v>
      </c>
      <c r="C4" s="73"/>
      <c r="D4" s="74">
        <v>45657</v>
      </c>
    </row>
    <row r="5" spans="2:6" x14ac:dyDescent="0.2">
      <c r="B5" s="72"/>
      <c r="C5" s="75"/>
      <c r="D5" s="76"/>
    </row>
    <row r="6" spans="2:6" ht="14.25" customHeight="1" x14ac:dyDescent="0.2">
      <c r="B6" s="72" t="s">
        <v>109</v>
      </c>
      <c r="C6" s="75"/>
      <c r="D6" s="77" t="s">
        <v>110</v>
      </c>
    </row>
    <row r="7" spans="2:6" x14ac:dyDescent="0.2">
      <c r="B7" s="78" t="s">
        <v>111</v>
      </c>
      <c r="C7" s="79"/>
      <c r="D7" s="80">
        <v>22572.253083787167</v>
      </c>
      <c r="F7" s="19"/>
    </row>
    <row r="8" spans="2:6" x14ac:dyDescent="0.2">
      <c r="B8" s="81"/>
      <c r="C8" s="82" t="s">
        <v>112</v>
      </c>
      <c r="D8" s="80">
        <v>0</v>
      </c>
    </row>
    <row r="9" spans="2:6" x14ac:dyDescent="0.2">
      <c r="B9" s="81"/>
      <c r="C9" s="82" t="s">
        <v>113</v>
      </c>
      <c r="D9" s="80">
        <v>22572.253083787167</v>
      </c>
    </row>
    <row r="10" spans="2:6" x14ac:dyDescent="0.2">
      <c r="B10" s="72"/>
      <c r="C10" s="75"/>
      <c r="D10" s="76"/>
    </row>
    <row r="11" spans="2:6" x14ac:dyDescent="0.2">
      <c r="B11" s="81" t="s">
        <v>114</v>
      </c>
      <c r="C11" s="82"/>
      <c r="D11" s="80">
        <v>377.33098082085041</v>
      </c>
    </row>
    <row r="12" spans="2:6" x14ac:dyDescent="0.2">
      <c r="B12" s="81"/>
      <c r="C12" s="82" t="s">
        <v>115</v>
      </c>
      <c r="D12" s="80">
        <v>0</v>
      </c>
    </row>
    <row r="13" spans="2:6" x14ac:dyDescent="0.2">
      <c r="B13" s="81"/>
      <c r="C13" s="82" t="s">
        <v>116</v>
      </c>
      <c r="D13" s="80">
        <v>377.33098082085041</v>
      </c>
    </row>
    <row r="14" spans="2:6" x14ac:dyDescent="0.2">
      <c r="B14" s="72"/>
      <c r="C14" s="75"/>
      <c r="D14" s="76"/>
    </row>
    <row r="15" spans="2:6" x14ac:dyDescent="0.2">
      <c r="B15" s="81" t="s">
        <v>117</v>
      </c>
      <c r="C15" s="82"/>
      <c r="D15" s="80">
        <v>20799.896032804994</v>
      </c>
    </row>
    <row r="16" spans="2:6" x14ac:dyDescent="0.2">
      <c r="B16" s="81"/>
      <c r="C16" s="82" t="s">
        <v>118</v>
      </c>
      <c r="D16" s="80">
        <v>5833.6406650239796</v>
      </c>
    </row>
    <row r="17" spans="2:4" x14ac:dyDescent="0.2">
      <c r="B17" s="81"/>
      <c r="C17" s="82" t="s">
        <v>119</v>
      </c>
      <c r="D17" s="80">
        <v>14966.255367781016</v>
      </c>
    </row>
    <row r="18" spans="2:4" x14ac:dyDescent="0.2">
      <c r="B18" s="72"/>
      <c r="C18" s="75"/>
      <c r="D18" s="76"/>
    </row>
    <row r="19" spans="2:4" x14ac:dyDescent="0.2">
      <c r="B19" s="81" t="s">
        <v>120</v>
      </c>
      <c r="C19" s="82"/>
      <c r="D19" s="80">
        <v>51696.888330809103</v>
      </c>
    </row>
    <row r="20" spans="2:4" x14ac:dyDescent="0.2">
      <c r="B20" s="72"/>
      <c r="C20" s="75"/>
      <c r="D20" s="76"/>
    </row>
    <row r="21" spans="2:4" x14ac:dyDescent="0.2">
      <c r="B21" s="81" t="s">
        <v>121</v>
      </c>
      <c r="C21" s="82"/>
      <c r="D21" s="80">
        <v>1007.6974400280964</v>
      </c>
    </row>
    <row r="22" spans="2:4" x14ac:dyDescent="0.2">
      <c r="B22" s="72"/>
      <c r="C22" s="75"/>
      <c r="D22" s="76"/>
    </row>
    <row r="23" spans="2:4" x14ac:dyDescent="0.2">
      <c r="B23" s="81" t="s">
        <v>122</v>
      </c>
      <c r="C23" s="82"/>
      <c r="D23" s="83">
        <v>0</v>
      </c>
    </row>
    <row r="24" spans="2:4" x14ac:dyDescent="0.2">
      <c r="B24" s="72"/>
      <c r="C24" s="75"/>
      <c r="D24" s="76"/>
    </row>
    <row r="25" spans="2:4" x14ac:dyDescent="0.2">
      <c r="B25" s="81" t="s">
        <v>123</v>
      </c>
      <c r="C25" s="82"/>
      <c r="D25" s="84">
        <v>96454.065868250211</v>
      </c>
    </row>
    <row r="26" spans="2:4" x14ac:dyDescent="0.2">
      <c r="B26" s="72"/>
      <c r="C26" s="75"/>
      <c r="D26" s="76"/>
    </row>
    <row r="27" spans="2:4" x14ac:dyDescent="0.2">
      <c r="B27" s="81" t="s">
        <v>124</v>
      </c>
      <c r="C27" s="82"/>
      <c r="D27" s="80">
        <v>146632765.70748317</v>
      </c>
    </row>
    <row r="28" spans="2:4" x14ac:dyDescent="0.2">
      <c r="B28" s="81"/>
      <c r="C28" s="82" t="s">
        <v>125</v>
      </c>
      <c r="D28" s="80">
        <v>152189114.71676737</v>
      </c>
    </row>
    <row r="29" spans="2:4" x14ac:dyDescent="0.2">
      <c r="B29" s="81"/>
      <c r="C29" s="82" t="s">
        <v>126</v>
      </c>
      <c r="D29" s="80">
        <v>141076416.69819894</v>
      </c>
    </row>
    <row r="30" spans="2:4" x14ac:dyDescent="0.2">
      <c r="B30" s="72"/>
      <c r="C30" s="75"/>
      <c r="D30" s="76"/>
    </row>
    <row r="31" spans="2:4" x14ac:dyDescent="0.2">
      <c r="B31" s="81" t="s">
        <v>127</v>
      </c>
      <c r="C31" s="82"/>
      <c r="D31" s="85">
        <v>6.8370084898450355E-4</v>
      </c>
    </row>
    <row r="32" spans="2:4" x14ac:dyDescent="0.2">
      <c r="B32" s="72"/>
      <c r="C32" s="75"/>
      <c r="D32" s="76"/>
    </row>
    <row r="33" spans="2:7" x14ac:dyDescent="0.2">
      <c r="B33" s="72" t="s">
        <v>128</v>
      </c>
      <c r="C33" s="75"/>
      <c r="D33" s="76"/>
    </row>
    <row r="34" spans="2:7" x14ac:dyDescent="0.2">
      <c r="B34" s="81" t="s">
        <v>129</v>
      </c>
      <c r="C34" s="82"/>
      <c r="D34" s="80">
        <v>88161.190839803516</v>
      </c>
    </row>
    <row r="35" spans="2:7" x14ac:dyDescent="0.2">
      <c r="B35" s="72"/>
      <c r="C35" s="75"/>
      <c r="D35" s="76"/>
      <c r="F35" s="65"/>
      <c r="G35" s="19"/>
    </row>
    <row r="36" spans="2:7" x14ac:dyDescent="0.2">
      <c r="B36" s="81" t="s">
        <v>130</v>
      </c>
      <c r="C36" s="82"/>
      <c r="D36" s="80">
        <v>320273.29481704335</v>
      </c>
    </row>
    <row r="37" spans="2:7" x14ac:dyDescent="0.2">
      <c r="B37" s="81"/>
      <c r="C37" s="82" t="s">
        <v>131</v>
      </c>
      <c r="D37" s="80">
        <v>30956.425529499258</v>
      </c>
    </row>
    <row r="38" spans="2:7" x14ac:dyDescent="0.2">
      <c r="B38" s="81"/>
      <c r="C38" s="82" t="s">
        <v>132</v>
      </c>
      <c r="D38" s="80">
        <v>253889.60382649655</v>
      </c>
    </row>
    <row r="39" spans="2:7" x14ac:dyDescent="0.2">
      <c r="B39" s="81"/>
      <c r="C39" s="82" t="s">
        <v>133</v>
      </c>
      <c r="D39" s="80">
        <v>0</v>
      </c>
    </row>
    <row r="40" spans="2:7" x14ac:dyDescent="0.2">
      <c r="B40" s="81"/>
      <c r="C40" s="82" t="s">
        <v>134</v>
      </c>
      <c r="D40" s="80">
        <v>0</v>
      </c>
    </row>
    <row r="41" spans="2:7" x14ac:dyDescent="0.2">
      <c r="B41" s="81"/>
      <c r="C41" s="82" t="s">
        <v>135</v>
      </c>
      <c r="D41" s="80">
        <v>322.53645999999998</v>
      </c>
    </row>
    <row r="42" spans="2:7" x14ac:dyDescent="0.2">
      <c r="B42" s="81"/>
      <c r="C42" s="82" t="s">
        <v>136</v>
      </c>
      <c r="D42" s="80">
        <v>19966.588761905812</v>
      </c>
    </row>
    <row r="43" spans="2:7" x14ac:dyDescent="0.2">
      <c r="B43" s="81"/>
      <c r="C43" s="82" t="s">
        <v>137</v>
      </c>
      <c r="D43" s="80">
        <v>0</v>
      </c>
    </row>
    <row r="44" spans="2:7" x14ac:dyDescent="0.2">
      <c r="B44" s="81"/>
      <c r="C44" s="82" t="s">
        <v>138</v>
      </c>
      <c r="D44" s="80">
        <v>5716.1952568171946</v>
      </c>
    </row>
    <row r="45" spans="2:7" x14ac:dyDescent="0.2">
      <c r="B45" s="81"/>
      <c r="C45" s="82" t="s">
        <v>139</v>
      </c>
      <c r="D45" s="80">
        <v>9421.9449823245723</v>
      </c>
    </row>
    <row r="46" spans="2:7" x14ac:dyDescent="0.2">
      <c r="B46" s="72"/>
      <c r="C46" s="75"/>
      <c r="D46" s="76"/>
    </row>
    <row r="47" spans="2:7" x14ac:dyDescent="0.2">
      <c r="B47" s="81" t="s">
        <v>140</v>
      </c>
      <c r="C47" s="82"/>
      <c r="D47" s="85">
        <v>2.2702114379768773E-3</v>
      </c>
    </row>
    <row r="48" spans="2:7" x14ac:dyDescent="0.2">
      <c r="B48" s="72"/>
      <c r="C48" s="75"/>
      <c r="D48" s="76"/>
    </row>
    <row r="49" spans="2:4" x14ac:dyDescent="0.2">
      <c r="B49" s="81" t="s">
        <v>141</v>
      </c>
      <c r="C49" s="82"/>
      <c r="D49" s="85">
        <v>2.7319688723026129E-3</v>
      </c>
    </row>
    <row r="50" spans="2:4" x14ac:dyDescent="0.2">
      <c r="B50" s="72"/>
      <c r="C50" s="75"/>
      <c r="D50" s="76"/>
    </row>
    <row r="51" spans="2:4" x14ac:dyDescent="0.2">
      <c r="B51" s="81" t="s">
        <v>142</v>
      </c>
      <c r="C51" s="82"/>
      <c r="D51" s="86">
        <v>4.6175743432573567E-4</v>
      </c>
    </row>
    <row r="52" spans="2:4" x14ac:dyDescent="0.2">
      <c r="B52" s="72"/>
      <c r="C52" s="75"/>
      <c r="D52" s="76"/>
    </row>
    <row r="53" spans="2:4" x14ac:dyDescent="0.2">
      <c r="B53" s="81" t="s">
        <v>143</v>
      </c>
      <c r="C53" s="82" t="s">
        <v>144</v>
      </c>
      <c r="D53" s="80">
        <v>192.1</v>
      </c>
    </row>
    <row r="54" spans="2:4" x14ac:dyDescent="0.2">
      <c r="B54" s="81"/>
      <c r="C54" s="82" t="s">
        <v>145</v>
      </c>
      <c r="D54" s="85">
        <v>2.268849764605126E-3</v>
      </c>
    </row>
    <row r="55" spans="2:4" x14ac:dyDescent="0.2">
      <c r="B55" s="72"/>
      <c r="C55" s="75"/>
      <c r="D55" s="76"/>
    </row>
    <row r="56" spans="2:4" x14ac:dyDescent="0.2">
      <c r="B56" s="72" t="s">
        <v>146</v>
      </c>
      <c r="C56" s="75"/>
      <c r="D56" s="76"/>
    </row>
    <row r="57" spans="2:4" x14ac:dyDescent="0.2">
      <c r="B57" s="72"/>
      <c r="C57" s="75"/>
      <c r="D57" s="76"/>
    </row>
    <row r="58" spans="2:4" x14ac:dyDescent="0.2">
      <c r="B58" s="81" t="s">
        <v>147</v>
      </c>
      <c r="C58" s="82"/>
      <c r="D58" s="84">
        <v>416535.26068529359</v>
      </c>
    </row>
    <row r="59" spans="2:4" x14ac:dyDescent="0.2">
      <c r="B59" s="72"/>
      <c r="C59" s="75"/>
      <c r="D59" s="76"/>
    </row>
    <row r="60" spans="2:4" x14ac:dyDescent="0.2">
      <c r="B60" s="81" t="s">
        <v>148</v>
      </c>
      <c r="C60" s="82"/>
      <c r="D60" s="85">
        <v>2.8406697416881385E-3</v>
      </c>
    </row>
    <row r="61" spans="2:4" x14ac:dyDescent="0.2">
      <c r="B61" s="72"/>
      <c r="C61" s="75"/>
      <c r="D61" s="76"/>
    </row>
    <row r="62" spans="2:4" x14ac:dyDescent="0.2">
      <c r="B62" s="72" t="s">
        <v>149</v>
      </c>
      <c r="C62" s="75"/>
      <c r="D62" s="76"/>
    </row>
    <row r="63" spans="2:4" x14ac:dyDescent="0.2">
      <c r="B63" s="81" t="s">
        <v>150</v>
      </c>
      <c r="C63" s="82"/>
      <c r="D63" s="85">
        <v>2.8725790129033066E-3</v>
      </c>
    </row>
    <row r="64" spans="2:4" ht="15" thickBot="1" x14ac:dyDescent="0.25">
      <c r="B64" s="87" t="s">
        <v>151</v>
      </c>
      <c r="C64" s="88"/>
      <c r="D64" s="89">
        <v>3.5562798618878101E-3</v>
      </c>
    </row>
  </sheetData>
  <hyperlinks>
    <hyperlink ref="E2" location="מקרא!A1" display="חזרה" xr:uid="{00000000-0004-0000-0100-000000000000}"/>
  </hyperlinks>
  <pageMargins left="0.70866141732283472" right="0.70866141732283472" top="0.35433070866141736" bottom="0.35433070866141736" header="0" footer="0"/>
  <pageSetup paperSize="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4"/>
  <sheetViews>
    <sheetView rightToLeft="1" workbookViewId="0">
      <selection activeCell="C17" sqref="C17"/>
    </sheetView>
  </sheetViews>
  <sheetFormatPr defaultRowHeight="14.25" x14ac:dyDescent="0.2"/>
  <cols>
    <col min="2" max="2" width="4.125" customWidth="1"/>
    <col min="3" max="3" width="66.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86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491.58725229936778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491.58725229936778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8.7549531953847701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8.7549531953847701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461.69013166054572</v>
      </c>
    </row>
    <row r="16" spans="1:7" x14ac:dyDescent="0.2">
      <c r="A16" s="66"/>
      <c r="B16" s="81"/>
      <c r="C16" s="82" t="s">
        <v>118</v>
      </c>
      <c r="D16" s="80">
        <v>139.36874679011325</v>
      </c>
    </row>
    <row r="17" spans="1:4" x14ac:dyDescent="0.2">
      <c r="A17" s="66"/>
      <c r="B17" s="81"/>
      <c r="C17" s="82" t="s">
        <v>119</v>
      </c>
      <c r="D17" s="80">
        <v>322.32138487043244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1297.5864866991492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6.9158202183418789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2266.5346440727894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3082864.6701407814</v>
      </c>
    </row>
    <row r="28" spans="1:4" x14ac:dyDescent="0.2">
      <c r="A28" s="66"/>
      <c r="B28" s="81"/>
      <c r="C28" s="82" t="s">
        <v>125</v>
      </c>
      <c r="D28" s="80">
        <v>3310990.7125999997</v>
      </c>
    </row>
    <row r="29" spans="1:4" x14ac:dyDescent="0.2">
      <c r="A29" s="66"/>
      <c r="B29" s="81"/>
      <c r="C29" s="82" t="s">
        <v>126</v>
      </c>
      <c r="D29" s="80">
        <v>2854738.6276815631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7.3520406718640893E-4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2032.6456473220508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7287.0180468059316</v>
      </c>
    </row>
    <row r="37" spans="1:4" x14ac:dyDescent="0.2">
      <c r="A37" s="66"/>
      <c r="B37" s="81"/>
      <c r="C37" s="82" t="s">
        <v>131</v>
      </c>
      <c r="D37" s="116">
        <v>707.79060367739692</v>
      </c>
    </row>
    <row r="38" spans="1:4" x14ac:dyDescent="0.2">
      <c r="A38" s="66"/>
      <c r="B38" s="81"/>
      <c r="C38" s="82" t="s">
        <v>132</v>
      </c>
      <c r="D38" s="116">
        <v>5732.527758857238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45.392119999999991</v>
      </c>
    </row>
    <row r="42" spans="1:4" x14ac:dyDescent="0.2">
      <c r="A42" s="66"/>
      <c r="B42" s="81"/>
      <c r="C42" s="82" t="s">
        <v>136</v>
      </c>
      <c r="D42" s="80">
        <v>437.20378062211785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146.12466456638708</v>
      </c>
    </row>
    <row r="45" spans="1:4" x14ac:dyDescent="0.2">
      <c r="A45" s="66"/>
      <c r="B45" s="81"/>
      <c r="C45" s="82" t="s">
        <v>139</v>
      </c>
      <c r="D45" s="80">
        <v>217.97911908279147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2.5526042826288387E-3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3.4739571737116108E-4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2.5526042826288387E-3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9553.5526908787215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3.0989205537985719E-3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2.8999999999999998E-3</v>
      </c>
    </row>
    <row r="64" spans="1:4" ht="15" thickBot="1" x14ac:dyDescent="0.25">
      <c r="A64" s="66"/>
      <c r="B64" s="87" t="s">
        <v>151</v>
      </c>
      <c r="C64" s="88"/>
      <c r="D64" s="89">
        <v>3.6352040671864087E-3</v>
      </c>
    </row>
  </sheetData>
  <conditionalFormatting sqref="D51">
    <cfRule type="cellIs" dxfId="8" priority="1" operator="lessThan">
      <formula>0</formula>
    </cfRule>
  </conditionalFormatting>
  <hyperlinks>
    <hyperlink ref="E1" location="מקרא!A1" display="חזרה" xr:uid="{00000000-0004-0000-11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4"/>
  <sheetViews>
    <sheetView rightToLeft="1" workbookViewId="0">
      <selection activeCell="C21" sqref="C21"/>
    </sheetView>
  </sheetViews>
  <sheetFormatPr defaultRowHeight="14.25" x14ac:dyDescent="0.2"/>
  <cols>
    <col min="1" max="1" width="4.875" customWidth="1"/>
    <col min="2" max="2" width="1.75" bestFit="1" customWidth="1"/>
    <col min="3" max="3" width="73" customWidth="1"/>
    <col min="4" max="4" width="10.75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78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442.57002344942913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442.57002344942913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6.9961317153906295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6.9961317153906295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524.71463610017736</v>
      </c>
    </row>
    <row r="16" spans="1:7" x14ac:dyDescent="0.2">
      <c r="A16" s="66"/>
      <c r="B16" s="81"/>
      <c r="C16" s="82" t="s">
        <v>118</v>
      </c>
      <c r="D16" s="80">
        <v>137.27441790927219</v>
      </c>
    </row>
    <row r="17" spans="1:4" x14ac:dyDescent="0.2">
      <c r="A17" s="66"/>
      <c r="B17" s="81"/>
      <c r="C17" s="82" t="s">
        <v>119</v>
      </c>
      <c r="D17" s="80">
        <v>387.44021819090511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1165.3701113538136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4.5158324314166398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2144.1667350502271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3030401.9557396565</v>
      </c>
    </row>
    <row r="28" spans="1:4" x14ac:dyDescent="0.2">
      <c r="A28" s="66"/>
      <c r="B28" s="81"/>
      <c r="C28" s="82" t="s">
        <v>125</v>
      </c>
      <c r="D28" s="80">
        <v>3205772.78125</v>
      </c>
    </row>
    <row r="29" spans="1:4" x14ac:dyDescent="0.2">
      <c r="A29" s="66"/>
      <c r="B29" s="81"/>
      <c r="C29" s="82" t="s">
        <v>126</v>
      </c>
      <c r="D29" s="80">
        <v>2855031.1302293129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7.0755192425517083E-4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1940.0504858170464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6931.9741156527189</v>
      </c>
    </row>
    <row r="37" spans="1:4" x14ac:dyDescent="0.2">
      <c r="A37" s="66"/>
      <c r="B37" s="81"/>
      <c r="C37" s="82" t="s">
        <v>131</v>
      </c>
      <c r="D37" s="116">
        <v>687.00668327721564</v>
      </c>
    </row>
    <row r="38" spans="1:4" x14ac:dyDescent="0.2">
      <c r="A38" s="66"/>
      <c r="B38" s="81"/>
      <c r="C38" s="82" t="s">
        <v>132</v>
      </c>
      <c r="D38" s="116">
        <v>5643.0780631729722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24.52374</v>
      </c>
    </row>
    <row r="42" spans="1:4" x14ac:dyDescent="0.2">
      <c r="A42" s="66"/>
      <c r="B42" s="81"/>
      <c r="C42" s="82" t="s">
        <v>136</v>
      </c>
      <c r="D42" s="80">
        <v>250.20135920037475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114.6884003117041</v>
      </c>
    </row>
    <row r="45" spans="1:4" x14ac:dyDescent="0.2">
      <c r="A45" s="66"/>
      <c r="B45" s="81"/>
      <c r="C45" s="82" t="s">
        <v>139</v>
      </c>
      <c r="D45" s="80">
        <v>212.47586969045236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2.4279854752742927E-3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4.720145247257071E-4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2.4279854752742927E-3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9076.1408507029464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2.9950287068395368E-3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2.8999999999999998E-3</v>
      </c>
    </row>
    <row r="64" spans="1:4" ht="15" thickBot="1" x14ac:dyDescent="0.25">
      <c r="A64" s="66"/>
      <c r="B64" s="87" t="s">
        <v>151</v>
      </c>
      <c r="C64" s="88"/>
      <c r="D64" s="89">
        <v>3.6075519242551707E-3</v>
      </c>
    </row>
  </sheetData>
  <conditionalFormatting sqref="D51">
    <cfRule type="cellIs" dxfId="7" priority="1" operator="lessThan">
      <formula>0</formula>
    </cfRule>
  </conditionalFormatting>
  <hyperlinks>
    <hyperlink ref="E1" location="מקרא!A1" display="חזרה" xr:uid="{00000000-0004-0000-12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4"/>
  <sheetViews>
    <sheetView rightToLeft="1" workbookViewId="0">
      <selection activeCell="D18" sqref="D18"/>
    </sheetView>
  </sheetViews>
  <sheetFormatPr defaultRowHeight="14.25" x14ac:dyDescent="0.2"/>
  <cols>
    <col min="1" max="1" width="5.125" customWidth="1"/>
    <col min="2" max="2" width="1.75" bestFit="1" customWidth="1"/>
    <col min="3" max="3" width="76.3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79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1396.7481708241153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1396.7481708241153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19.822442533277069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19.822442533277069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1458.8231718944562</v>
      </c>
    </row>
    <row r="16" spans="1:7" x14ac:dyDescent="0.2">
      <c r="A16" s="66"/>
      <c r="B16" s="81"/>
      <c r="C16" s="82" t="s">
        <v>118</v>
      </c>
      <c r="D16" s="80">
        <v>412.17443149316716</v>
      </c>
    </row>
    <row r="17" spans="1:4" x14ac:dyDescent="0.2">
      <c r="A17" s="66"/>
      <c r="B17" s="81"/>
      <c r="C17" s="82" t="s">
        <v>119</v>
      </c>
      <c r="D17" s="80">
        <v>1046.6487404012892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3629.7467777182942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5.2207434128509602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6510.3613063829935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9089267.2891056947</v>
      </c>
    </row>
    <row r="28" spans="1:4" x14ac:dyDescent="0.2">
      <c r="A28" s="66"/>
      <c r="B28" s="81"/>
      <c r="C28" s="82" t="s">
        <v>125</v>
      </c>
      <c r="D28" s="80">
        <v>9951372.1419799998</v>
      </c>
    </row>
    <row r="29" spans="1:4" x14ac:dyDescent="0.2">
      <c r="A29" s="66"/>
      <c r="B29" s="81"/>
      <c r="C29" s="82" t="s">
        <v>126</v>
      </c>
      <c r="D29" s="80">
        <v>8227162.4362313878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7.162691006112503E-4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6009.0359578386879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20552.005126178217</v>
      </c>
    </row>
    <row r="37" spans="1:4" x14ac:dyDescent="0.2">
      <c r="A37" s="66"/>
      <c r="B37" s="81"/>
      <c r="C37" s="82" t="s">
        <v>131</v>
      </c>
      <c r="D37" s="116">
        <v>2065.9893804484495</v>
      </c>
    </row>
    <row r="38" spans="1:4" x14ac:dyDescent="0.2">
      <c r="A38" s="66"/>
      <c r="B38" s="81"/>
      <c r="C38" s="82" t="s">
        <v>132</v>
      </c>
      <c r="D38" s="116">
        <v>16884.608754420631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58.856340000000017</v>
      </c>
    </row>
    <row r="42" spans="1:4" x14ac:dyDescent="0.2">
      <c r="A42" s="66"/>
      <c r="B42" s="81"/>
      <c r="C42" s="82" t="s">
        <v>136</v>
      </c>
      <c r="D42" s="80">
        <v>606.8665760474164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289.95217689824784</v>
      </c>
    </row>
    <row r="45" spans="1:4" x14ac:dyDescent="0.2">
      <c r="A45" s="66"/>
      <c r="B45" s="81"/>
      <c r="C45" s="82" t="s">
        <v>139</v>
      </c>
      <c r="D45" s="80">
        <v>645.73189836347342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2.4980672601855741E-3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4.0193273981442568E-4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2.4980672601855741E-3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27062.366432561212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2.9773980203000403E-3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2.8999999999999998E-3</v>
      </c>
    </row>
    <row r="64" spans="1:4" ht="15" thickBot="1" x14ac:dyDescent="0.25">
      <c r="A64" s="66"/>
      <c r="B64" s="87" t="s">
        <v>151</v>
      </c>
      <c r="C64" s="88"/>
      <c r="D64" s="89">
        <v>3.6162691006112503E-3</v>
      </c>
    </row>
  </sheetData>
  <conditionalFormatting sqref="D51">
    <cfRule type="cellIs" dxfId="6" priority="1" operator="lessThan">
      <formula>0</formula>
    </cfRule>
  </conditionalFormatting>
  <hyperlinks>
    <hyperlink ref="E1" location="מקרא!A1" display="חזרה" xr:uid="{00000000-0004-0000-13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4"/>
  <sheetViews>
    <sheetView rightToLeft="1" workbookViewId="0">
      <selection activeCell="H19" sqref="H19"/>
    </sheetView>
  </sheetViews>
  <sheetFormatPr defaultRowHeight="14.25" x14ac:dyDescent="0.2"/>
  <cols>
    <col min="1" max="1" width="4.875" customWidth="1"/>
    <col min="2" max="2" width="1.75" bestFit="1" customWidth="1"/>
    <col min="3" max="3" width="71.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87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50.940428576810611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50.940428576810611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9.3303649714719994E-2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9.3303649714719994E-2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51.033732226525331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409186.24700018635</v>
      </c>
    </row>
    <row r="28" spans="1:4" x14ac:dyDescent="0.2">
      <c r="A28" s="66"/>
      <c r="B28" s="81"/>
      <c r="C28" s="82" t="s">
        <v>125</v>
      </c>
      <c r="D28" s="80">
        <v>438040.8333</v>
      </c>
    </row>
    <row r="29" spans="1:4" x14ac:dyDescent="0.2">
      <c r="A29" s="66"/>
      <c r="B29" s="81"/>
      <c r="C29" s="82" t="s">
        <v>126</v>
      </c>
      <c r="D29" s="80">
        <v>380331.66070037277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1.2472005743267831E-4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0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0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0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2.0000000000000001E-4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2.0000000000000001E-4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0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51.033732226525331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1.2472005743267831E-4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2.0000000000000001E-4</v>
      </c>
    </row>
    <row r="64" spans="1:4" ht="15" thickBot="1" x14ac:dyDescent="0.25">
      <c r="A64" s="66"/>
      <c r="B64" s="87" t="s">
        <v>151</v>
      </c>
      <c r="C64" s="88"/>
      <c r="D64" s="89">
        <v>3.2472005743267832E-4</v>
      </c>
    </row>
  </sheetData>
  <conditionalFormatting sqref="D51">
    <cfRule type="cellIs" dxfId="5" priority="1" operator="lessThan">
      <formula>0</formula>
    </cfRule>
  </conditionalFormatting>
  <hyperlinks>
    <hyperlink ref="E1" location="מקרא!A1" display="חזרה" xr:uid="{00000000-0004-0000-14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rightToLeft="1" workbookViewId="0">
      <selection activeCell="C27" sqref="C27"/>
    </sheetView>
  </sheetViews>
  <sheetFormatPr defaultRowHeight="14.25" x14ac:dyDescent="0.2"/>
  <cols>
    <col min="2" max="2" width="1.75" bestFit="1" customWidth="1"/>
    <col min="3" max="3" width="95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88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469.73397907900505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469.73397907900505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5.5561329364529506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5.5561329364529506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601.27062045748994</v>
      </c>
    </row>
    <row r="16" spans="1:7" x14ac:dyDescent="0.2">
      <c r="A16" s="66"/>
      <c r="B16" s="81"/>
      <c r="C16" s="82" t="s">
        <v>118</v>
      </c>
      <c r="D16" s="80">
        <v>151.65151310463332</v>
      </c>
    </row>
    <row r="17" spans="1:4" x14ac:dyDescent="0.2">
      <c r="A17" s="66"/>
      <c r="B17" s="81"/>
      <c r="C17" s="82" t="s">
        <v>119</v>
      </c>
      <c r="D17" s="80">
        <v>449.61910735285664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527.41364324267965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4.2587436864774428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1608.2331194021051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3572972.1734588034</v>
      </c>
    </row>
    <row r="28" spans="1:4" x14ac:dyDescent="0.2">
      <c r="A28" s="66"/>
      <c r="B28" s="81"/>
      <c r="C28" s="82" t="s">
        <v>125</v>
      </c>
      <c r="D28" s="80">
        <v>3219408.66236</v>
      </c>
    </row>
    <row r="29" spans="1:4" x14ac:dyDescent="0.2">
      <c r="A29" s="66"/>
      <c r="B29" s="81"/>
      <c r="C29" s="82" t="s">
        <v>126</v>
      </c>
      <c r="D29" s="80">
        <v>3926535.6845576065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4.5011073171758305E-4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470.08165038514693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2530.0089618268221</v>
      </c>
    </row>
    <row r="37" spans="1:4" x14ac:dyDescent="0.2">
      <c r="A37" s="66"/>
      <c r="B37" s="81"/>
      <c r="C37" s="82" t="s">
        <v>131</v>
      </c>
      <c r="D37" s="116">
        <v>73.439204881394161</v>
      </c>
    </row>
    <row r="38" spans="1:4" x14ac:dyDescent="0.2">
      <c r="A38" s="66"/>
      <c r="B38" s="81"/>
      <c r="C38" s="82" t="s">
        <v>132</v>
      </c>
      <c r="D38" s="116">
        <v>2347.7872368572507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14.015950551606531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94.420507113708069</v>
      </c>
    </row>
    <row r="45" spans="1:4" x14ac:dyDescent="0.2">
      <c r="A45" s="66"/>
      <c r="B45" s="81"/>
      <c r="C45" s="82" t="s">
        <v>139</v>
      </c>
      <c r="D45" s="80">
        <v>0.34606242286257927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6.4433616935583059E-4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3.5566383064416943E-4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6.4433616935583059E-4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4138.2420812289274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1.1582071956700733E-3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1.5E-3</v>
      </c>
    </row>
    <row r="64" spans="1:4" ht="15" thickBot="1" x14ac:dyDescent="0.25">
      <c r="A64" s="66"/>
      <c r="B64" s="87" t="s">
        <v>151</v>
      </c>
      <c r="C64" s="88"/>
      <c r="D64" s="89">
        <v>1.9501107317175831E-3</v>
      </c>
    </row>
  </sheetData>
  <conditionalFormatting sqref="D51">
    <cfRule type="cellIs" dxfId="4" priority="1" operator="lessThan">
      <formula>0</formula>
    </cfRule>
  </conditionalFormatting>
  <hyperlinks>
    <hyperlink ref="E1" location="מקרא!A1" display="חזרה" xr:uid="{00000000-0004-0000-15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4"/>
  <sheetViews>
    <sheetView rightToLeft="1" workbookViewId="0">
      <selection activeCell="C14" sqref="C14"/>
    </sheetView>
  </sheetViews>
  <sheetFormatPr defaultRowHeight="14.25" x14ac:dyDescent="0.2"/>
  <cols>
    <col min="1" max="1" width="5" customWidth="1"/>
    <col min="2" max="2" width="1.75" bestFit="1" customWidth="1"/>
    <col min="3" max="3" width="95.3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190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970.85732850051397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970.85732850051397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10.434899319405091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10.434899319405091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0.27618148561821998</v>
      </c>
    </row>
    <row r="16" spans="1:7" x14ac:dyDescent="0.2">
      <c r="A16" s="66"/>
      <c r="B16" s="81"/>
      <c r="C16" s="82" t="s">
        <v>118</v>
      </c>
      <c r="D16" s="80">
        <v>0.27618148561821998</v>
      </c>
    </row>
    <row r="17" spans="1:5" x14ac:dyDescent="0.2">
      <c r="A17" s="66"/>
      <c r="B17" s="81"/>
      <c r="C17" s="82" t="s">
        <v>119</v>
      </c>
      <c r="D17" s="80">
        <v>0</v>
      </c>
    </row>
    <row r="18" spans="1:5" x14ac:dyDescent="0.2">
      <c r="A18" s="66"/>
      <c r="B18" s="72"/>
      <c r="C18" s="75"/>
      <c r="D18" s="76"/>
    </row>
    <row r="19" spans="1:5" x14ac:dyDescent="0.2">
      <c r="A19" s="66"/>
      <c r="B19" s="81" t="s">
        <v>120</v>
      </c>
      <c r="C19" s="82"/>
      <c r="D19" s="80">
        <v>1214.5633043183268</v>
      </c>
    </row>
    <row r="20" spans="1:5" x14ac:dyDescent="0.2">
      <c r="A20" s="66"/>
      <c r="B20" s="72"/>
      <c r="C20" s="75"/>
      <c r="D20" s="76"/>
    </row>
    <row r="21" spans="1:5" x14ac:dyDescent="0.2">
      <c r="A21" s="66"/>
      <c r="B21" s="81" t="s">
        <v>121</v>
      </c>
      <c r="C21" s="82"/>
      <c r="D21" s="80">
        <v>11.691578366279662</v>
      </c>
      <c r="E21" s="19"/>
    </row>
    <row r="22" spans="1:5" x14ac:dyDescent="0.2">
      <c r="A22" s="66"/>
      <c r="B22" s="72"/>
      <c r="C22" s="75"/>
      <c r="D22" s="76"/>
    </row>
    <row r="23" spans="1:5" x14ac:dyDescent="0.2">
      <c r="A23" s="66"/>
      <c r="B23" s="81" t="s">
        <v>122</v>
      </c>
      <c r="C23" s="82"/>
      <c r="D23" s="80">
        <v>0</v>
      </c>
    </row>
    <row r="24" spans="1:5" x14ac:dyDescent="0.2">
      <c r="A24" s="66"/>
      <c r="B24" s="72"/>
      <c r="C24" s="75"/>
      <c r="D24" s="76"/>
    </row>
    <row r="25" spans="1:5" x14ac:dyDescent="0.2">
      <c r="A25" s="66"/>
      <c r="B25" s="81" t="s">
        <v>123</v>
      </c>
      <c r="C25" s="82"/>
      <c r="D25" s="84">
        <v>2207.8232919901438</v>
      </c>
    </row>
    <row r="26" spans="1:5" x14ac:dyDescent="0.2">
      <c r="A26" s="66"/>
      <c r="B26" s="72"/>
      <c r="C26" s="75"/>
      <c r="D26" s="76"/>
    </row>
    <row r="27" spans="1:5" x14ac:dyDescent="0.2">
      <c r="A27" s="66"/>
      <c r="B27" s="81" t="s">
        <v>124</v>
      </c>
      <c r="C27" s="82"/>
      <c r="D27" s="84">
        <v>3684489.017215</v>
      </c>
    </row>
    <row r="28" spans="1:5" x14ac:dyDescent="0.2">
      <c r="A28" s="66"/>
      <c r="B28" s="81"/>
      <c r="C28" s="82" t="s">
        <v>125</v>
      </c>
      <c r="D28" s="80">
        <v>3969255.5444299998</v>
      </c>
    </row>
    <row r="29" spans="1:5" x14ac:dyDescent="0.2">
      <c r="A29" s="66"/>
      <c r="B29" s="81"/>
      <c r="C29" s="82" t="s">
        <v>126</v>
      </c>
      <c r="D29" s="80">
        <v>3399722.49</v>
      </c>
    </row>
    <row r="30" spans="1:5" x14ac:dyDescent="0.2">
      <c r="A30" s="66"/>
      <c r="B30" s="72"/>
      <c r="C30" s="75"/>
      <c r="D30" s="76"/>
    </row>
    <row r="31" spans="1:5" x14ac:dyDescent="0.2">
      <c r="A31" s="66"/>
      <c r="B31" s="81" t="s">
        <v>127</v>
      </c>
      <c r="C31" s="82"/>
      <c r="D31" s="85">
        <v>5.9922102676234173E-4</v>
      </c>
    </row>
    <row r="32" spans="1:5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145.62001278403633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1552.0674828966439</v>
      </c>
    </row>
    <row r="37" spans="1:4" x14ac:dyDescent="0.2">
      <c r="A37" s="66"/>
      <c r="B37" s="81"/>
      <c r="C37" s="82" t="s">
        <v>131</v>
      </c>
      <c r="D37" s="116">
        <v>38.601340680972683</v>
      </c>
    </row>
    <row r="38" spans="1:4" x14ac:dyDescent="0.2">
      <c r="A38" s="66"/>
      <c r="B38" s="81"/>
      <c r="C38" s="82" t="s">
        <v>132</v>
      </c>
      <c r="D38" s="116">
        <v>60.395463778435804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96.157810000000012</v>
      </c>
    </row>
    <row r="42" spans="1:4" x14ac:dyDescent="0.2">
      <c r="A42" s="66"/>
      <c r="B42" s="81"/>
      <c r="C42" s="82" t="s">
        <v>136</v>
      </c>
      <c r="D42" s="80">
        <v>1166.1405156144092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187.47997279362062</v>
      </c>
    </row>
    <row r="45" spans="1:4" x14ac:dyDescent="0.2">
      <c r="A45" s="66"/>
      <c r="B45" s="81"/>
      <c r="C45" s="82" t="s">
        <v>139</v>
      </c>
      <c r="D45" s="80">
        <v>3.2923800292056007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4.5652769820534491E-4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5.4347230179465516E-4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4.5652769820534491E-4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3759.8907748867878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1.0204646444376653E-3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1E-3</v>
      </c>
    </row>
    <row r="64" spans="1:4" ht="15" thickBot="1" x14ac:dyDescent="0.25">
      <c r="A64" s="66"/>
      <c r="B64" s="87" t="s">
        <v>151</v>
      </c>
      <c r="C64" s="88"/>
      <c r="D64" s="89">
        <v>1.5992210267623418E-3</v>
      </c>
    </row>
  </sheetData>
  <conditionalFormatting sqref="D51">
    <cfRule type="cellIs" dxfId="3" priority="1" operator="lessThan">
      <formula>0</formula>
    </cfRule>
  </conditionalFormatting>
  <hyperlinks>
    <hyperlink ref="E1" location="מקרא!A1" display="חזרה" xr:uid="{00000000-0004-0000-17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rightToLeft="1" workbookViewId="0">
      <selection activeCell="C18" sqref="C18"/>
    </sheetView>
  </sheetViews>
  <sheetFormatPr defaultRowHeight="14.25" x14ac:dyDescent="0.2"/>
  <cols>
    <col min="1" max="1" width="5.625" customWidth="1"/>
    <col min="2" max="2" width="1.75" bestFit="1" customWidth="1"/>
    <col min="3" max="3" width="97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89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138.77921217328401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138.77921217328401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0.37022131245419992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0.37022131245419992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139.1494334857382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463482.36398999998</v>
      </c>
    </row>
    <row r="28" spans="1:4" x14ac:dyDescent="0.2">
      <c r="A28" s="66"/>
      <c r="B28" s="81"/>
      <c r="C28" s="82" t="s">
        <v>125</v>
      </c>
      <c r="D28" s="80">
        <v>439244.84798000002</v>
      </c>
    </row>
    <row r="29" spans="1:4" x14ac:dyDescent="0.2">
      <c r="A29" s="66"/>
      <c r="B29" s="81"/>
      <c r="C29" s="82" t="s">
        <v>126</v>
      </c>
      <c r="D29" s="80">
        <v>487719.88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3.002259509678786E-4</v>
      </c>
    </row>
    <row r="32" spans="1:4" x14ac:dyDescent="0.2">
      <c r="A32" s="66"/>
      <c r="B32" s="72"/>
      <c r="C32" s="75"/>
      <c r="D32" s="76"/>
    </row>
    <row r="33" spans="1:7" x14ac:dyDescent="0.2">
      <c r="A33" s="66"/>
      <c r="B33" s="72" t="s">
        <v>128</v>
      </c>
      <c r="C33" s="75"/>
      <c r="D33" s="76"/>
    </row>
    <row r="34" spans="1:7" x14ac:dyDescent="0.2">
      <c r="A34" s="66"/>
      <c r="B34" s="81" t="s">
        <v>129</v>
      </c>
      <c r="C34" s="82"/>
      <c r="D34" s="80">
        <v>0</v>
      </c>
    </row>
    <row r="35" spans="1:7" x14ac:dyDescent="0.2">
      <c r="A35" s="66"/>
      <c r="B35" s="72"/>
      <c r="C35" s="75"/>
      <c r="D35" s="76"/>
      <c r="G35" s="19"/>
    </row>
    <row r="36" spans="1:7" x14ac:dyDescent="0.2">
      <c r="A36" s="66"/>
      <c r="B36" s="81" t="s">
        <v>130</v>
      </c>
      <c r="C36" s="82"/>
      <c r="D36" s="84">
        <v>0</v>
      </c>
    </row>
    <row r="37" spans="1:7" x14ac:dyDescent="0.2">
      <c r="A37" s="66"/>
      <c r="B37" s="81"/>
      <c r="C37" s="82" t="s">
        <v>131</v>
      </c>
      <c r="D37" s="116">
        <v>0</v>
      </c>
      <c r="G37" s="19"/>
    </row>
    <row r="38" spans="1:7" x14ac:dyDescent="0.2">
      <c r="A38" s="66"/>
      <c r="B38" s="81"/>
      <c r="C38" s="82" t="s">
        <v>132</v>
      </c>
      <c r="D38" s="116">
        <v>0</v>
      </c>
    </row>
    <row r="39" spans="1:7" x14ac:dyDescent="0.2">
      <c r="A39" s="66"/>
      <c r="B39" s="81"/>
      <c r="C39" s="82" t="s">
        <v>133</v>
      </c>
      <c r="D39" s="80">
        <v>0</v>
      </c>
    </row>
    <row r="40" spans="1:7" x14ac:dyDescent="0.2">
      <c r="A40" s="66"/>
      <c r="B40" s="81"/>
      <c r="C40" s="82" t="s">
        <v>134</v>
      </c>
      <c r="D40" s="80">
        <v>0</v>
      </c>
    </row>
    <row r="41" spans="1:7" x14ac:dyDescent="0.2">
      <c r="A41" s="66"/>
      <c r="B41" s="81"/>
      <c r="C41" s="82" t="s">
        <v>135</v>
      </c>
      <c r="D41" s="80">
        <v>0</v>
      </c>
    </row>
    <row r="42" spans="1:7" x14ac:dyDescent="0.2">
      <c r="A42" s="66"/>
      <c r="B42" s="81"/>
      <c r="C42" s="82" t="s">
        <v>136</v>
      </c>
      <c r="D42" s="80">
        <v>0</v>
      </c>
    </row>
    <row r="43" spans="1:7" x14ac:dyDescent="0.2">
      <c r="A43" s="66"/>
      <c r="B43" s="81"/>
      <c r="C43" s="82" t="s">
        <v>137</v>
      </c>
      <c r="D43" s="80">
        <v>0</v>
      </c>
    </row>
    <row r="44" spans="1:7" x14ac:dyDescent="0.2">
      <c r="A44" s="66"/>
      <c r="B44" s="81"/>
      <c r="C44" s="82" t="s">
        <v>138</v>
      </c>
      <c r="D44" s="80">
        <v>0</v>
      </c>
    </row>
    <row r="45" spans="1:7" x14ac:dyDescent="0.2">
      <c r="A45" s="66"/>
      <c r="B45" s="81"/>
      <c r="C45" s="82" t="s">
        <v>139</v>
      </c>
      <c r="D45" s="80">
        <v>0</v>
      </c>
    </row>
    <row r="46" spans="1:7" x14ac:dyDescent="0.2">
      <c r="A46" s="66"/>
      <c r="B46" s="72"/>
      <c r="C46" s="75"/>
      <c r="D46" s="76"/>
    </row>
    <row r="47" spans="1:7" x14ac:dyDescent="0.2">
      <c r="A47" s="66"/>
      <c r="B47" s="81" t="s">
        <v>140</v>
      </c>
      <c r="C47" s="82"/>
      <c r="D47" s="85">
        <v>0</v>
      </c>
    </row>
    <row r="48" spans="1:7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2.0000000000000001E-4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2.0000000000000001E-4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0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139.1494334857382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3.002259509678786E-4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2.0000000000000001E-4</v>
      </c>
    </row>
    <row r="64" spans="1:4" ht="15" thickBot="1" x14ac:dyDescent="0.25">
      <c r="A64" s="66"/>
      <c r="B64" s="87" t="s">
        <v>151</v>
      </c>
      <c r="C64" s="88"/>
      <c r="D64" s="89">
        <v>5.0022595096787864E-4</v>
      </c>
    </row>
  </sheetData>
  <conditionalFormatting sqref="D51">
    <cfRule type="cellIs" dxfId="2" priority="1" operator="lessThan">
      <formula>0</formula>
    </cfRule>
  </conditionalFormatting>
  <hyperlinks>
    <hyperlink ref="E1" location="מקרא!A1" display="חזרה" xr:uid="{00000000-0004-0000-18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5"/>
  <dimension ref="A1:E42"/>
  <sheetViews>
    <sheetView rightToLeft="1" topLeftCell="A10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9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9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9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9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9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9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9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9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9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9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9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9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9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9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9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9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9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9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9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9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9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9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9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9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9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9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9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9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9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9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9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9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9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9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9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9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9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9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9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9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9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9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9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9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9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9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9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9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9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9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9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9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9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9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9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9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9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9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9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9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9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9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9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9" style="32" bestFit="1" customWidth="1"/>
    <col min="16132" max="16384" width="9" style="32"/>
  </cols>
  <sheetData>
    <row r="1" spans="1:5" ht="15" x14ac:dyDescent="0.25">
      <c r="B1" s="33" t="s">
        <v>14</v>
      </c>
      <c r="E1" s="32">
        <v>181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8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312.76</v>
      </c>
    </row>
    <row r="9" spans="1:5" ht="14.25" x14ac:dyDescent="0.2">
      <c r="A9" s="45"/>
      <c r="B9" s="46" t="s">
        <v>18</v>
      </c>
      <c r="C9" s="47">
        <v>30.92</v>
      </c>
    </row>
    <row r="10" spans="1:5" ht="14.25" x14ac:dyDescent="0.2">
      <c r="A10" s="45"/>
      <c r="B10" s="46" t="s">
        <v>17</v>
      </c>
      <c r="C10" s="47">
        <v>281.83999999999997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203.4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203.4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312.70999999999998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27.02</v>
      </c>
    </row>
    <row r="28" spans="1:3" ht="14.25" x14ac:dyDescent="0.2">
      <c r="A28" s="45"/>
      <c r="B28" s="46" t="s">
        <v>28</v>
      </c>
      <c r="C28" s="47">
        <v>222.45</v>
      </c>
    </row>
    <row r="29" spans="1:3" ht="14.25" x14ac:dyDescent="0.2">
      <c r="A29" s="45"/>
      <c r="B29" s="46" t="s">
        <v>29</v>
      </c>
      <c r="C29" s="47">
        <v>0</v>
      </c>
    </row>
    <row r="30" spans="1:3" ht="14.25" x14ac:dyDescent="0.2">
      <c r="A30" s="45"/>
      <c r="B30" s="46" t="s">
        <v>30</v>
      </c>
      <c r="C30" s="47">
        <v>63.24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1.242434691388925</v>
      </c>
    </row>
    <row r="33" spans="1:3" ht="14.25" x14ac:dyDescent="0.2">
      <c r="A33" s="45" t="s">
        <v>36</v>
      </c>
      <c r="B33" s="48" t="s">
        <v>32</v>
      </c>
      <c r="C33" s="54">
        <v>1.242434691388925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830.1124346913889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1.4139511349502392E-4</v>
      </c>
    </row>
    <row r="40" spans="1:3" ht="14.25" x14ac:dyDescent="0.2">
      <c r="A40" s="45" t="s">
        <v>37</v>
      </c>
      <c r="B40" s="48" t="s">
        <v>39</v>
      </c>
      <c r="C40" s="30">
        <v>3.7534406292353802E-4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2211604.0099999998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6"/>
  <dimension ref="A1:E42"/>
  <sheetViews>
    <sheetView rightToLeft="1" topLeftCell="A10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9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292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9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258.2</v>
      </c>
    </row>
    <row r="9" spans="1:5" ht="14.25" x14ac:dyDescent="0.2">
      <c r="A9" s="45"/>
      <c r="B9" s="46" t="s">
        <v>18</v>
      </c>
      <c r="C9" s="47">
        <v>28.11</v>
      </c>
    </row>
    <row r="10" spans="1:5" ht="14.25" x14ac:dyDescent="0.2">
      <c r="A10" s="45"/>
      <c r="B10" s="46" t="s">
        <v>17</v>
      </c>
      <c r="C10" s="47">
        <v>230.09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203.07999999999998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203.07999999999998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/>
    </row>
    <row r="18" spans="1:3" ht="14.25" x14ac:dyDescent="0.2">
      <c r="A18" s="45" t="s">
        <v>37</v>
      </c>
      <c r="B18" s="46" t="s">
        <v>21</v>
      </c>
      <c r="C18" s="47"/>
    </row>
    <row r="19" spans="1:3" ht="14.25" x14ac:dyDescent="0.2">
      <c r="A19" s="45" t="s">
        <v>38</v>
      </c>
      <c r="B19" s="46" t="s">
        <v>3</v>
      </c>
      <c r="C19" s="47"/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406.27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37.200000000000003</v>
      </c>
    </row>
    <row r="28" spans="1:3" ht="14.25" x14ac:dyDescent="0.2">
      <c r="A28" s="45"/>
      <c r="B28" s="46" t="s">
        <v>28</v>
      </c>
      <c r="C28" s="47">
        <v>284.94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84.13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1.4932891458973034</v>
      </c>
    </row>
    <row r="33" spans="1:3" ht="14.25" x14ac:dyDescent="0.2">
      <c r="A33" s="45" t="s">
        <v>36</v>
      </c>
      <c r="B33" s="48" t="s">
        <v>32</v>
      </c>
      <c r="C33" s="54">
        <v>1.4932891458973034</v>
      </c>
    </row>
    <row r="34" spans="1:3" ht="14.25" x14ac:dyDescent="0.2">
      <c r="A34" s="45" t="s">
        <v>37</v>
      </c>
      <c r="B34" s="48" t="s">
        <v>33</v>
      </c>
      <c r="C34" s="54"/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869.04328914589723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3.3568548658630473E-4</v>
      </c>
    </row>
    <row r="40" spans="1:3" ht="14.25" x14ac:dyDescent="0.2">
      <c r="A40" s="45" t="s">
        <v>37</v>
      </c>
      <c r="B40" s="48" t="s">
        <v>39</v>
      </c>
      <c r="C40" s="30">
        <v>7.1805749718537731E-4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1210269.78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7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231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10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216.72</v>
      </c>
    </row>
    <row r="9" spans="1:5" ht="14.25" x14ac:dyDescent="0.2">
      <c r="A9" s="45"/>
      <c r="B9" s="46" t="s">
        <v>18</v>
      </c>
      <c r="C9" s="47">
        <v>26.28</v>
      </c>
    </row>
    <row r="10" spans="1:5" ht="14.25" x14ac:dyDescent="0.2">
      <c r="A10" s="45"/>
      <c r="B10" s="46" t="s">
        <v>17</v>
      </c>
      <c r="C10" s="47">
        <v>190.44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196.72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196.72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402.23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31.87</v>
      </c>
    </row>
    <row r="28" spans="1:3" ht="14.25" x14ac:dyDescent="0.2">
      <c r="A28" s="45"/>
      <c r="B28" s="46" t="s">
        <v>28</v>
      </c>
      <c r="C28" s="47">
        <v>285.73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84.63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1.6747254472285935</v>
      </c>
    </row>
    <row r="33" spans="1:3" ht="14.25" x14ac:dyDescent="0.2">
      <c r="A33" s="45" t="s">
        <v>36</v>
      </c>
      <c r="B33" s="48" t="s">
        <v>32</v>
      </c>
      <c r="C33" s="54">
        <v>1.6747254472285935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817.3447254472286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5.0803295293992863E-4</v>
      </c>
    </row>
    <row r="40" spans="1:3" ht="14.25" x14ac:dyDescent="0.2">
      <c r="A40" s="45" t="s">
        <v>37</v>
      </c>
      <c r="B40" s="48" t="s">
        <v>39</v>
      </c>
      <c r="C40" s="30">
        <v>1.0323398414808214E-3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791739.98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74"/>
  <sheetViews>
    <sheetView rightToLeft="1" workbookViewId="0"/>
  </sheetViews>
  <sheetFormatPr defaultRowHeight="14.25" x14ac:dyDescent="0.2"/>
  <cols>
    <col min="1" max="1" width="3.625" customWidth="1"/>
    <col min="2" max="2" width="4.875" customWidth="1"/>
    <col min="3" max="3" width="55.5" customWidth="1"/>
    <col min="4" max="4" width="12.625" customWidth="1"/>
  </cols>
  <sheetData>
    <row r="1" spans="2:5" x14ac:dyDescent="0.2">
      <c r="B1" s="90"/>
      <c r="C1" s="90"/>
      <c r="E1" s="64" t="s">
        <v>72</v>
      </c>
    </row>
    <row r="2" spans="2:5" ht="15" thickBot="1" x14ac:dyDescent="0.25">
      <c r="B2" s="90"/>
      <c r="C2" s="90"/>
    </row>
    <row r="3" spans="2:5" ht="15" x14ac:dyDescent="0.25">
      <c r="B3" s="91" t="s">
        <v>153</v>
      </c>
      <c r="C3" s="92"/>
      <c r="D3" s="93">
        <v>45657</v>
      </c>
    </row>
    <row r="4" spans="2:5" ht="15" x14ac:dyDescent="0.25">
      <c r="B4" s="94" t="s">
        <v>152</v>
      </c>
      <c r="C4" s="95"/>
      <c r="D4" s="96" t="s">
        <v>110</v>
      </c>
    </row>
    <row r="5" spans="2:5" ht="15" x14ac:dyDescent="0.25">
      <c r="B5" s="94"/>
      <c r="C5" s="95"/>
      <c r="D5" s="96"/>
    </row>
    <row r="6" spans="2:5" ht="15" x14ac:dyDescent="0.25">
      <c r="B6" s="94" t="s">
        <v>154</v>
      </c>
      <c r="C6" s="95"/>
      <c r="D6" s="97"/>
    </row>
    <row r="7" spans="2:5" ht="15" x14ac:dyDescent="0.25">
      <c r="B7" s="94" t="s">
        <v>42</v>
      </c>
      <c r="C7" s="95"/>
      <c r="D7" s="97"/>
    </row>
    <row r="8" spans="2:5" x14ac:dyDescent="0.2">
      <c r="B8" s="98">
        <v>1</v>
      </c>
      <c r="C8" s="99" t="s">
        <v>73</v>
      </c>
      <c r="D8" s="100">
        <v>0</v>
      </c>
    </row>
    <row r="9" spans="2:5" x14ac:dyDescent="0.2">
      <c r="B9" s="98">
        <v>2</v>
      </c>
      <c r="C9" s="99" t="s">
        <v>73</v>
      </c>
      <c r="D9" s="100">
        <v>0</v>
      </c>
    </row>
    <row r="10" spans="2:5" x14ac:dyDescent="0.2">
      <c r="B10" s="98">
        <v>3</v>
      </c>
      <c r="C10" s="99" t="s">
        <v>73</v>
      </c>
      <c r="D10" s="100">
        <v>0</v>
      </c>
    </row>
    <row r="11" spans="2:5" ht="15" x14ac:dyDescent="0.25">
      <c r="B11" s="94" t="s">
        <v>44</v>
      </c>
      <c r="C11" s="101"/>
      <c r="D11" s="97"/>
    </row>
    <row r="12" spans="2:5" x14ac:dyDescent="0.2">
      <c r="B12" s="98">
        <v>1</v>
      </c>
      <c r="C12" s="99" t="s">
        <v>195</v>
      </c>
      <c r="D12" s="100">
        <v>19013.150767157145</v>
      </c>
    </row>
    <row r="13" spans="2:5" x14ac:dyDescent="0.2">
      <c r="B13" s="98">
        <v>2</v>
      </c>
      <c r="C13" s="99" t="s">
        <v>91</v>
      </c>
      <c r="D13" s="100">
        <v>3559.1023166300274</v>
      </c>
      <c r="E13" s="19"/>
    </row>
    <row r="14" spans="2:5" x14ac:dyDescent="0.2">
      <c r="B14" s="98">
        <v>3</v>
      </c>
      <c r="C14" s="99" t="s">
        <v>73</v>
      </c>
      <c r="D14" s="100">
        <v>0</v>
      </c>
      <c r="E14" s="19"/>
    </row>
    <row r="15" spans="2:5" x14ac:dyDescent="0.2">
      <c r="B15" s="98">
        <v>4</v>
      </c>
      <c r="C15" s="99" t="s">
        <v>73</v>
      </c>
      <c r="D15" s="100">
        <v>0</v>
      </c>
      <c r="E15" s="19"/>
    </row>
    <row r="16" spans="2:5" x14ac:dyDescent="0.2">
      <c r="B16" s="98">
        <v>5</v>
      </c>
      <c r="C16" s="99" t="s">
        <v>73</v>
      </c>
      <c r="D16" s="100">
        <v>0</v>
      </c>
    </row>
    <row r="17" spans="2:4" x14ac:dyDescent="0.2">
      <c r="B17" s="98">
        <v>6</v>
      </c>
      <c r="C17" s="99" t="s">
        <v>73</v>
      </c>
      <c r="D17" s="100">
        <v>0</v>
      </c>
    </row>
    <row r="18" spans="2:4" x14ac:dyDescent="0.2">
      <c r="B18" s="98">
        <v>7</v>
      </c>
      <c r="C18" s="99" t="s">
        <v>73</v>
      </c>
      <c r="D18" s="100">
        <v>0</v>
      </c>
    </row>
    <row r="19" spans="2:4" x14ac:dyDescent="0.2">
      <c r="B19" s="98">
        <v>8</v>
      </c>
      <c r="C19" s="99" t="s">
        <v>73</v>
      </c>
      <c r="D19" s="100">
        <v>0</v>
      </c>
    </row>
    <row r="20" spans="2:4" ht="15" x14ac:dyDescent="0.25">
      <c r="B20" s="102" t="s">
        <v>45</v>
      </c>
      <c r="C20" s="99"/>
      <c r="D20" s="100">
        <v>22572.253083787175</v>
      </c>
    </row>
    <row r="21" spans="2:4" x14ac:dyDescent="0.2">
      <c r="B21" s="103"/>
      <c r="C21" s="101"/>
      <c r="D21" s="97"/>
    </row>
    <row r="22" spans="2:4" ht="15" x14ac:dyDescent="0.25">
      <c r="B22" s="94" t="s">
        <v>46</v>
      </c>
      <c r="C22" s="101"/>
      <c r="D22" s="97"/>
    </row>
    <row r="23" spans="2:4" ht="15" x14ac:dyDescent="0.25">
      <c r="B23" s="94" t="s">
        <v>42</v>
      </c>
      <c r="C23" s="101"/>
      <c r="D23" s="97"/>
    </row>
    <row r="24" spans="2:4" x14ac:dyDescent="0.2">
      <c r="B24" s="98">
        <v>1</v>
      </c>
      <c r="C24" s="99" t="s">
        <v>73</v>
      </c>
      <c r="D24" s="100">
        <v>0</v>
      </c>
    </row>
    <row r="25" spans="2:4" x14ac:dyDescent="0.2">
      <c r="B25" s="98">
        <v>2</v>
      </c>
      <c r="C25" s="99" t="s">
        <v>73</v>
      </c>
      <c r="D25" s="100">
        <v>0</v>
      </c>
    </row>
    <row r="26" spans="2:4" x14ac:dyDescent="0.2">
      <c r="B26" s="98">
        <v>3</v>
      </c>
      <c r="C26" s="99" t="s">
        <v>73</v>
      </c>
      <c r="D26" s="100">
        <v>0</v>
      </c>
    </row>
    <row r="27" spans="2:4" ht="15" x14ac:dyDescent="0.25">
      <c r="B27" s="94" t="s">
        <v>44</v>
      </c>
      <c r="C27" s="101"/>
      <c r="D27" s="97"/>
    </row>
    <row r="28" spans="2:4" x14ac:dyDescent="0.2">
      <c r="B28" s="98">
        <v>1</v>
      </c>
      <c r="C28" s="99" t="s">
        <v>94</v>
      </c>
      <c r="D28" s="100">
        <v>161.61582105319354</v>
      </c>
    </row>
    <row r="29" spans="2:4" x14ac:dyDescent="0.2">
      <c r="B29" s="98">
        <v>2</v>
      </c>
      <c r="C29" s="99" t="s">
        <v>98</v>
      </c>
      <c r="D29" s="100">
        <v>84.639349257424342</v>
      </c>
    </row>
    <row r="30" spans="2:4" x14ac:dyDescent="0.2">
      <c r="B30" s="98">
        <v>3</v>
      </c>
      <c r="C30" s="99" t="s">
        <v>93</v>
      </c>
      <c r="D30" s="100">
        <v>68.343422656365206</v>
      </c>
    </row>
    <row r="31" spans="2:4" x14ac:dyDescent="0.2">
      <c r="B31" s="98">
        <v>4</v>
      </c>
      <c r="C31" s="99" t="s">
        <v>95</v>
      </c>
      <c r="D31" s="100">
        <v>53.309713980015538</v>
      </c>
    </row>
    <row r="32" spans="2:4" x14ac:dyDescent="0.2">
      <c r="B32" s="98">
        <v>5</v>
      </c>
      <c r="C32" s="99" t="s">
        <v>195</v>
      </c>
      <c r="D32" s="100">
        <v>9.4226738738518065</v>
      </c>
    </row>
    <row r="33" spans="2:4" x14ac:dyDescent="0.2">
      <c r="B33" s="98">
        <v>6</v>
      </c>
      <c r="C33" s="99" t="s">
        <v>73</v>
      </c>
      <c r="D33" s="100">
        <v>0</v>
      </c>
    </row>
    <row r="34" spans="2:4" x14ac:dyDescent="0.2">
      <c r="B34" s="98">
        <v>7</v>
      </c>
      <c r="C34" s="99" t="s">
        <v>73</v>
      </c>
      <c r="D34" s="100">
        <v>0</v>
      </c>
    </row>
    <row r="35" spans="2:4" x14ac:dyDescent="0.2">
      <c r="B35" s="98">
        <v>8</v>
      </c>
      <c r="C35" s="99" t="s">
        <v>73</v>
      </c>
      <c r="D35" s="100">
        <v>0</v>
      </c>
    </row>
    <row r="36" spans="2:4" ht="15" x14ac:dyDescent="0.25">
      <c r="B36" s="102" t="s">
        <v>47</v>
      </c>
      <c r="C36" s="99"/>
      <c r="D36" s="104">
        <v>377.33098082085041</v>
      </c>
    </row>
    <row r="37" spans="2:4" x14ac:dyDescent="0.2">
      <c r="B37" s="103"/>
      <c r="C37" s="101"/>
      <c r="D37" s="97"/>
    </row>
    <row r="38" spans="2:4" ht="15" x14ac:dyDescent="0.25">
      <c r="B38" s="94" t="s">
        <v>48</v>
      </c>
      <c r="C38" s="101"/>
      <c r="D38" s="97"/>
    </row>
    <row r="39" spans="2:4" x14ac:dyDescent="0.2">
      <c r="B39" s="98">
        <v>1</v>
      </c>
      <c r="C39" s="99" t="s">
        <v>43</v>
      </c>
      <c r="D39" s="100">
        <v>3214.9131097695317</v>
      </c>
    </row>
    <row r="40" spans="2:4" x14ac:dyDescent="0.2">
      <c r="B40" s="98">
        <v>2</v>
      </c>
      <c r="C40" s="99" t="s">
        <v>92</v>
      </c>
      <c r="D40" s="100">
        <v>1513.1013951050361</v>
      </c>
    </row>
    <row r="41" spans="2:4" x14ac:dyDescent="0.2">
      <c r="B41" s="98">
        <v>3</v>
      </c>
      <c r="C41" s="99" t="s">
        <v>104</v>
      </c>
      <c r="D41" s="100">
        <v>1105.6261601494155</v>
      </c>
    </row>
    <row r="42" spans="2:4" x14ac:dyDescent="0.2">
      <c r="B42" s="98">
        <v>4</v>
      </c>
      <c r="C42" s="99" t="s">
        <v>73</v>
      </c>
      <c r="D42" s="100">
        <v>0</v>
      </c>
    </row>
    <row r="43" spans="2:4" x14ac:dyDescent="0.2">
      <c r="B43" s="98">
        <v>5</v>
      </c>
      <c r="C43" s="99" t="s">
        <v>73</v>
      </c>
      <c r="D43" s="100">
        <v>0</v>
      </c>
    </row>
    <row r="44" spans="2:4" x14ac:dyDescent="0.2">
      <c r="B44" s="98">
        <v>6</v>
      </c>
      <c r="C44" s="99" t="s">
        <v>73</v>
      </c>
      <c r="D44" s="100">
        <v>0</v>
      </c>
    </row>
    <row r="45" spans="2:4" x14ac:dyDescent="0.2">
      <c r="B45" s="98">
        <v>7</v>
      </c>
      <c r="C45" s="99" t="s">
        <v>73</v>
      </c>
      <c r="D45" s="100">
        <v>0</v>
      </c>
    </row>
    <row r="46" spans="2:4" ht="15" x14ac:dyDescent="0.25">
      <c r="B46" s="102" t="s">
        <v>155</v>
      </c>
      <c r="C46" s="99"/>
      <c r="D46" s="100">
        <v>5833.6406650239833</v>
      </c>
    </row>
    <row r="47" spans="2:4" x14ac:dyDescent="0.2">
      <c r="B47" s="103"/>
      <c r="C47" s="101"/>
      <c r="D47" s="97"/>
    </row>
    <row r="48" spans="2:4" ht="15" x14ac:dyDescent="0.25">
      <c r="B48" s="94" t="s">
        <v>49</v>
      </c>
      <c r="C48" s="101"/>
      <c r="D48" s="97"/>
    </row>
    <row r="49" spans="2:6" x14ac:dyDescent="0.2">
      <c r="B49" s="98">
        <v>1</v>
      </c>
      <c r="C49" s="99" t="s">
        <v>43</v>
      </c>
      <c r="D49" s="100">
        <v>8380.6896124191389</v>
      </c>
    </row>
    <row r="50" spans="2:6" x14ac:dyDescent="0.2">
      <c r="B50" s="98">
        <v>2</v>
      </c>
      <c r="C50" s="99" t="s">
        <v>92</v>
      </c>
      <c r="D50" s="100">
        <v>3960.439813604602</v>
      </c>
    </row>
    <row r="51" spans="2:6" x14ac:dyDescent="0.2">
      <c r="B51" s="98">
        <v>3</v>
      </c>
      <c r="C51" s="99" t="s">
        <v>104</v>
      </c>
      <c r="D51" s="100">
        <v>2625.125941757256</v>
      </c>
    </row>
    <row r="52" spans="2:6" x14ac:dyDescent="0.2">
      <c r="B52" s="98">
        <v>4</v>
      </c>
      <c r="C52" s="99" t="s">
        <v>73</v>
      </c>
      <c r="D52" s="100">
        <v>0</v>
      </c>
    </row>
    <row r="53" spans="2:6" x14ac:dyDescent="0.2">
      <c r="B53" s="98">
        <v>5</v>
      </c>
      <c r="C53" s="99" t="s">
        <v>73</v>
      </c>
      <c r="D53" s="100">
        <v>0</v>
      </c>
    </row>
    <row r="54" spans="2:6" x14ac:dyDescent="0.2">
      <c r="B54" s="98">
        <v>6</v>
      </c>
      <c r="C54" s="99" t="s">
        <v>73</v>
      </c>
      <c r="D54" s="100">
        <v>0</v>
      </c>
    </row>
    <row r="55" spans="2:6" x14ac:dyDescent="0.2">
      <c r="B55" s="98">
        <v>7</v>
      </c>
      <c r="C55" s="99" t="s">
        <v>73</v>
      </c>
      <c r="D55" s="100">
        <v>0</v>
      </c>
    </row>
    <row r="56" spans="2:6" x14ac:dyDescent="0.2">
      <c r="B56" s="98">
        <v>8</v>
      </c>
      <c r="C56" s="99" t="s">
        <v>73</v>
      </c>
      <c r="D56" s="100">
        <v>0</v>
      </c>
      <c r="F56" s="19"/>
    </row>
    <row r="57" spans="2:6" ht="15" x14ac:dyDescent="0.25">
      <c r="B57" s="102" t="s">
        <v>3</v>
      </c>
      <c r="C57" s="99"/>
      <c r="D57" s="100">
        <v>14966.255367780997</v>
      </c>
    </row>
    <row r="58" spans="2:6" x14ac:dyDescent="0.2">
      <c r="B58" s="103"/>
      <c r="C58" s="101"/>
      <c r="D58" s="97"/>
    </row>
    <row r="59" spans="2:6" ht="15" x14ac:dyDescent="0.25">
      <c r="B59" s="102" t="s">
        <v>156</v>
      </c>
      <c r="C59" s="99"/>
      <c r="D59" s="105">
        <v>51696.888330809103</v>
      </c>
    </row>
    <row r="60" spans="2:6" x14ac:dyDescent="0.2">
      <c r="B60" s="103"/>
      <c r="C60" s="101"/>
      <c r="D60" s="97"/>
    </row>
    <row r="61" spans="2:6" ht="15" x14ac:dyDescent="0.25">
      <c r="B61" s="94" t="s">
        <v>50</v>
      </c>
      <c r="C61" s="101"/>
      <c r="D61" s="97"/>
    </row>
    <row r="62" spans="2:6" x14ac:dyDescent="0.2">
      <c r="B62" s="98">
        <v>1</v>
      </c>
      <c r="C62" s="99" t="s">
        <v>158</v>
      </c>
      <c r="D62" s="100">
        <v>751.67224002809644</v>
      </c>
    </row>
    <row r="63" spans="2:6" x14ac:dyDescent="0.2">
      <c r="B63" s="98">
        <v>2</v>
      </c>
      <c r="C63" s="99" t="s">
        <v>157</v>
      </c>
      <c r="D63" s="100">
        <v>256.02519999999998</v>
      </c>
    </row>
    <row r="64" spans="2:6" x14ac:dyDescent="0.2">
      <c r="B64" s="98">
        <v>3</v>
      </c>
      <c r="C64" s="99" t="s">
        <v>73</v>
      </c>
      <c r="D64" s="100">
        <v>0</v>
      </c>
    </row>
    <row r="65" spans="2:4" x14ac:dyDescent="0.2">
      <c r="B65" s="98">
        <v>4</v>
      </c>
      <c r="C65" s="99" t="s">
        <v>73</v>
      </c>
      <c r="D65" s="100">
        <v>0</v>
      </c>
    </row>
    <row r="66" spans="2:4" ht="15" x14ac:dyDescent="0.25">
      <c r="B66" s="102" t="s">
        <v>51</v>
      </c>
      <c r="C66" s="99"/>
      <c r="D66" s="100">
        <v>1007.6974400280965</v>
      </c>
    </row>
    <row r="67" spans="2:4" x14ac:dyDescent="0.2">
      <c r="B67" s="103"/>
      <c r="C67" s="101"/>
      <c r="D67" s="97"/>
    </row>
    <row r="68" spans="2:4" ht="15" x14ac:dyDescent="0.25">
      <c r="B68" s="94" t="s">
        <v>52</v>
      </c>
      <c r="C68" s="101"/>
      <c r="D68" s="97"/>
    </row>
    <row r="69" spans="2:4" x14ac:dyDescent="0.2">
      <c r="B69" s="98">
        <v>1</v>
      </c>
      <c r="C69" s="99" t="s">
        <v>159</v>
      </c>
      <c r="D69" s="100">
        <v>0</v>
      </c>
    </row>
    <row r="70" spans="2:4" x14ac:dyDescent="0.2">
      <c r="B70" s="98">
        <v>2</v>
      </c>
      <c r="C70" s="99" t="s">
        <v>160</v>
      </c>
      <c r="D70" s="100">
        <v>0</v>
      </c>
    </row>
    <row r="71" spans="2:4" x14ac:dyDescent="0.2">
      <c r="B71" s="98">
        <v>3</v>
      </c>
      <c r="C71" s="99" t="s">
        <v>43</v>
      </c>
      <c r="D71" s="100">
        <v>0</v>
      </c>
    </row>
    <row r="72" spans="2:4" ht="15" x14ac:dyDescent="0.25">
      <c r="B72" s="102" t="s">
        <v>33</v>
      </c>
      <c r="C72" s="99"/>
      <c r="D72" s="100">
        <v>0</v>
      </c>
    </row>
    <row r="73" spans="2:4" x14ac:dyDescent="0.2">
      <c r="B73" s="103"/>
      <c r="C73" s="101"/>
      <c r="D73" s="97"/>
    </row>
    <row r="74" spans="2:4" ht="15.75" thickBot="1" x14ac:dyDescent="0.3">
      <c r="B74" s="106" t="s">
        <v>161</v>
      </c>
      <c r="C74" s="107"/>
      <c r="D74" s="108">
        <v>96454.065868250211</v>
      </c>
    </row>
  </sheetData>
  <hyperlinks>
    <hyperlink ref="E1" location="מקרא!A1" display="חזרה" xr:uid="{00000000-0004-0000-0200-000000000000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8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232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11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131.34</v>
      </c>
    </row>
    <row r="9" spans="1:5" ht="14.25" x14ac:dyDescent="0.2">
      <c r="A9" s="45"/>
      <c r="B9" s="46" t="s">
        <v>18</v>
      </c>
      <c r="C9" s="47">
        <v>18.7</v>
      </c>
    </row>
    <row r="10" spans="1:5" ht="14.25" x14ac:dyDescent="0.2">
      <c r="A10" s="45"/>
      <c r="B10" s="46" t="s">
        <v>17</v>
      </c>
      <c r="C10" s="47">
        <v>112.64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140.51000000000002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140.51000000000002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241.97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9.1999999999999993</v>
      </c>
    </row>
    <row r="28" spans="1:3" ht="14.25" x14ac:dyDescent="0.2">
      <c r="A28" s="45"/>
      <c r="B28" s="46" t="s">
        <v>28</v>
      </c>
      <c r="C28" s="47">
        <v>177.52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55.25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1.4316961292033212</v>
      </c>
    </row>
    <row r="33" spans="1:3" ht="14.25" x14ac:dyDescent="0.2">
      <c r="A33" s="45" t="s">
        <v>36</v>
      </c>
      <c r="B33" s="48" t="s">
        <v>32</v>
      </c>
      <c r="C33" s="54">
        <v>1.4316961292033212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515.25169612920331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7.0874003554918406E-4</v>
      </c>
    </row>
    <row r="40" spans="1:3" ht="14.25" x14ac:dyDescent="0.2">
      <c r="A40" s="45" t="s">
        <v>37</v>
      </c>
      <c r="B40" s="48" t="s">
        <v>39</v>
      </c>
      <c r="C40" s="30">
        <v>1.5091933108707233E-3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341408.68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9"/>
  <dimension ref="A1:E42"/>
  <sheetViews>
    <sheetView rightToLeft="1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236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12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269.83</v>
      </c>
    </row>
    <row r="9" spans="1:5" ht="14.25" x14ac:dyDescent="0.2">
      <c r="A9" s="45"/>
      <c r="B9" s="46" t="s">
        <v>18</v>
      </c>
      <c r="C9" s="47">
        <v>42.41</v>
      </c>
    </row>
    <row r="10" spans="1:5" ht="14.25" x14ac:dyDescent="0.2">
      <c r="A10" s="45"/>
      <c r="B10" s="46" t="s">
        <v>17</v>
      </c>
      <c r="C10" s="47">
        <v>227.42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319.28999999999996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319.28999999999996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482.84000000000003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>
        <v>2.5700000000000003</v>
      </c>
    </row>
    <row r="28" spans="1:3" ht="14.25" x14ac:dyDescent="0.2">
      <c r="A28" s="45"/>
      <c r="B28" s="46" t="s">
        <v>28</v>
      </c>
      <c r="C28" s="47">
        <v>363.45000000000005</v>
      </c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>
        <v>116.82</v>
      </c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3.6468545862818558</v>
      </c>
    </row>
    <row r="33" spans="1:3" ht="14.25" x14ac:dyDescent="0.2">
      <c r="A33" s="45" t="s">
        <v>36</v>
      </c>
      <c r="B33" s="48" t="s">
        <v>32</v>
      </c>
      <c r="C33" s="54">
        <v>3.6468545862818558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1075.6068545862818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8.7358578305176272E-4</v>
      </c>
    </row>
    <row r="40" spans="1:3" ht="14.25" x14ac:dyDescent="0.2">
      <c r="A40" s="45" t="s">
        <v>37</v>
      </c>
      <c r="B40" s="48" t="s">
        <v>39</v>
      </c>
      <c r="C40" s="30">
        <v>1.9460584382395832E-3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552710.46000000008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10"/>
  <dimension ref="A1:E42"/>
  <sheetViews>
    <sheetView rightToLeft="1" topLeftCell="A16" workbookViewId="0">
      <selection activeCell="B13" sqref="B13"/>
    </sheetView>
  </sheetViews>
  <sheetFormatPr defaultRowHeight="12.75" x14ac:dyDescent="0.2"/>
  <cols>
    <col min="1" max="1" width="1.875" style="32" bestFit="1" customWidth="1"/>
    <col min="2" max="2" width="66.125" style="32" bestFit="1" customWidth="1"/>
    <col min="3" max="3" width="8.875" style="32" bestFit="1" customWidth="1"/>
    <col min="4" max="256" width="9" style="32"/>
    <col min="257" max="257" width="1.875" style="32" bestFit="1" customWidth="1"/>
    <col min="258" max="258" width="66.125" style="32" bestFit="1" customWidth="1"/>
    <col min="259" max="259" width="7.625" style="32" bestFit="1" customWidth="1"/>
    <col min="260" max="512" width="9" style="32"/>
    <col min="513" max="513" width="1.875" style="32" bestFit="1" customWidth="1"/>
    <col min="514" max="514" width="66.125" style="32" bestFit="1" customWidth="1"/>
    <col min="515" max="515" width="7.625" style="32" bestFit="1" customWidth="1"/>
    <col min="516" max="768" width="9" style="32"/>
    <col min="769" max="769" width="1.875" style="32" bestFit="1" customWidth="1"/>
    <col min="770" max="770" width="66.125" style="32" bestFit="1" customWidth="1"/>
    <col min="771" max="771" width="7.625" style="32" bestFit="1" customWidth="1"/>
    <col min="772" max="1024" width="9" style="32"/>
    <col min="1025" max="1025" width="1.875" style="32" bestFit="1" customWidth="1"/>
    <col min="1026" max="1026" width="66.125" style="32" bestFit="1" customWidth="1"/>
    <col min="1027" max="1027" width="7.625" style="32" bestFit="1" customWidth="1"/>
    <col min="1028" max="1280" width="9" style="32"/>
    <col min="1281" max="1281" width="1.875" style="32" bestFit="1" customWidth="1"/>
    <col min="1282" max="1282" width="66.125" style="32" bestFit="1" customWidth="1"/>
    <col min="1283" max="1283" width="7.625" style="32" bestFit="1" customWidth="1"/>
    <col min="1284" max="1536" width="9" style="32"/>
    <col min="1537" max="1537" width="1.875" style="32" bestFit="1" customWidth="1"/>
    <col min="1538" max="1538" width="66.125" style="32" bestFit="1" customWidth="1"/>
    <col min="1539" max="1539" width="7.625" style="32" bestFit="1" customWidth="1"/>
    <col min="1540" max="1792" width="9" style="32"/>
    <col min="1793" max="1793" width="1.875" style="32" bestFit="1" customWidth="1"/>
    <col min="1794" max="1794" width="66.125" style="32" bestFit="1" customWidth="1"/>
    <col min="1795" max="1795" width="7.625" style="32" bestFit="1" customWidth="1"/>
    <col min="1796" max="2048" width="9" style="32"/>
    <col min="2049" max="2049" width="1.875" style="32" bestFit="1" customWidth="1"/>
    <col min="2050" max="2050" width="66.125" style="32" bestFit="1" customWidth="1"/>
    <col min="2051" max="2051" width="7.625" style="32" bestFit="1" customWidth="1"/>
    <col min="2052" max="2304" width="9" style="32"/>
    <col min="2305" max="2305" width="1.875" style="32" bestFit="1" customWidth="1"/>
    <col min="2306" max="2306" width="66.125" style="32" bestFit="1" customWidth="1"/>
    <col min="2307" max="2307" width="7.625" style="32" bestFit="1" customWidth="1"/>
    <col min="2308" max="2560" width="9" style="32"/>
    <col min="2561" max="2561" width="1.875" style="32" bestFit="1" customWidth="1"/>
    <col min="2562" max="2562" width="66.125" style="32" bestFit="1" customWidth="1"/>
    <col min="2563" max="2563" width="7.625" style="32" bestFit="1" customWidth="1"/>
    <col min="2564" max="2816" width="9" style="32"/>
    <col min="2817" max="2817" width="1.875" style="32" bestFit="1" customWidth="1"/>
    <col min="2818" max="2818" width="66.125" style="32" bestFit="1" customWidth="1"/>
    <col min="2819" max="2819" width="7.625" style="32" bestFit="1" customWidth="1"/>
    <col min="2820" max="3072" width="9" style="32"/>
    <col min="3073" max="3073" width="1.875" style="32" bestFit="1" customWidth="1"/>
    <col min="3074" max="3074" width="66.125" style="32" bestFit="1" customWidth="1"/>
    <col min="3075" max="3075" width="7.625" style="32" bestFit="1" customWidth="1"/>
    <col min="3076" max="3328" width="9" style="32"/>
    <col min="3329" max="3329" width="1.875" style="32" bestFit="1" customWidth="1"/>
    <col min="3330" max="3330" width="66.125" style="32" bestFit="1" customWidth="1"/>
    <col min="3331" max="3331" width="7.625" style="32" bestFit="1" customWidth="1"/>
    <col min="3332" max="3584" width="9" style="32"/>
    <col min="3585" max="3585" width="1.875" style="32" bestFit="1" customWidth="1"/>
    <col min="3586" max="3586" width="66.125" style="32" bestFit="1" customWidth="1"/>
    <col min="3587" max="3587" width="7.625" style="32" bestFit="1" customWidth="1"/>
    <col min="3588" max="3840" width="9" style="32"/>
    <col min="3841" max="3841" width="1.875" style="32" bestFit="1" customWidth="1"/>
    <col min="3842" max="3842" width="66.125" style="32" bestFit="1" customWidth="1"/>
    <col min="3843" max="3843" width="7.625" style="32" bestFit="1" customWidth="1"/>
    <col min="3844" max="4096" width="9" style="32"/>
    <col min="4097" max="4097" width="1.875" style="32" bestFit="1" customWidth="1"/>
    <col min="4098" max="4098" width="66.125" style="32" bestFit="1" customWidth="1"/>
    <col min="4099" max="4099" width="7.625" style="32" bestFit="1" customWidth="1"/>
    <col min="4100" max="4352" width="9" style="32"/>
    <col min="4353" max="4353" width="1.875" style="32" bestFit="1" customWidth="1"/>
    <col min="4354" max="4354" width="66.125" style="32" bestFit="1" customWidth="1"/>
    <col min="4355" max="4355" width="7.625" style="32" bestFit="1" customWidth="1"/>
    <col min="4356" max="4608" width="9" style="32"/>
    <col min="4609" max="4609" width="1.875" style="32" bestFit="1" customWidth="1"/>
    <col min="4610" max="4610" width="66.125" style="32" bestFit="1" customWidth="1"/>
    <col min="4611" max="4611" width="7.625" style="32" bestFit="1" customWidth="1"/>
    <col min="4612" max="4864" width="9" style="32"/>
    <col min="4865" max="4865" width="1.875" style="32" bestFit="1" customWidth="1"/>
    <col min="4866" max="4866" width="66.125" style="32" bestFit="1" customWidth="1"/>
    <col min="4867" max="4867" width="7.625" style="32" bestFit="1" customWidth="1"/>
    <col min="4868" max="5120" width="9" style="32"/>
    <col min="5121" max="5121" width="1.875" style="32" bestFit="1" customWidth="1"/>
    <col min="5122" max="5122" width="66.125" style="32" bestFit="1" customWidth="1"/>
    <col min="5123" max="5123" width="7.625" style="32" bestFit="1" customWidth="1"/>
    <col min="5124" max="5376" width="9" style="32"/>
    <col min="5377" max="5377" width="1.875" style="32" bestFit="1" customWidth="1"/>
    <col min="5378" max="5378" width="66.125" style="32" bestFit="1" customWidth="1"/>
    <col min="5379" max="5379" width="7.625" style="32" bestFit="1" customWidth="1"/>
    <col min="5380" max="5632" width="9" style="32"/>
    <col min="5633" max="5633" width="1.875" style="32" bestFit="1" customWidth="1"/>
    <col min="5634" max="5634" width="66.125" style="32" bestFit="1" customWidth="1"/>
    <col min="5635" max="5635" width="7.625" style="32" bestFit="1" customWidth="1"/>
    <col min="5636" max="5888" width="9" style="32"/>
    <col min="5889" max="5889" width="1.875" style="32" bestFit="1" customWidth="1"/>
    <col min="5890" max="5890" width="66.125" style="32" bestFit="1" customWidth="1"/>
    <col min="5891" max="5891" width="7.625" style="32" bestFit="1" customWidth="1"/>
    <col min="5892" max="6144" width="9" style="32"/>
    <col min="6145" max="6145" width="1.875" style="32" bestFit="1" customWidth="1"/>
    <col min="6146" max="6146" width="66.125" style="32" bestFit="1" customWidth="1"/>
    <col min="6147" max="6147" width="7.625" style="32" bestFit="1" customWidth="1"/>
    <col min="6148" max="6400" width="9" style="32"/>
    <col min="6401" max="6401" width="1.875" style="32" bestFit="1" customWidth="1"/>
    <col min="6402" max="6402" width="66.125" style="32" bestFit="1" customWidth="1"/>
    <col min="6403" max="6403" width="7.625" style="32" bestFit="1" customWidth="1"/>
    <col min="6404" max="6656" width="9" style="32"/>
    <col min="6657" max="6657" width="1.875" style="32" bestFit="1" customWidth="1"/>
    <col min="6658" max="6658" width="66.125" style="32" bestFit="1" customWidth="1"/>
    <col min="6659" max="6659" width="7.625" style="32" bestFit="1" customWidth="1"/>
    <col min="6660" max="6912" width="9" style="32"/>
    <col min="6913" max="6913" width="1.875" style="32" bestFit="1" customWidth="1"/>
    <col min="6914" max="6914" width="66.125" style="32" bestFit="1" customWidth="1"/>
    <col min="6915" max="6915" width="7.625" style="32" bestFit="1" customWidth="1"/>
    <col min="6916" max="7168" width="9" style="32"/>
    <col min="7169" max="7169" width="1.875" style="32" bestFit="1" customWidth="1"/>
    <col min="7170" max="7170" width="66.125" style="32" bestFit="1" customWidth="1"/>
    <col min="7171" max="7171" width="7.625" style="32" bestFit="1" customWidth="1"/>
    <col min="7172" max="7424" width="9" style="32"/>
    <col min="7425" max="7425" width="1.875" style="32" bestFit="1" customWidth="1"/>
    <col min="7426" max="7426" width="66.125" style="32" bestFit="1" customWidth="1"/>
    <col min="7427" max="7427" width="7.625" style="32" bestFit="1" customWidth="1"/>
    <col min="7428" max="7680" width="9" style="32"/>
    <col min="7681" max="7681" width="1.875" style="32" bestFit="1" customWidth="1"/>
    <col min="7682" max="7682" width="66.125" style="32" bestFit="1" customWidth="1"/>
    <col min="7683" max="7683" width="7.625" style="32" bestFit="1" customWidth="1"/>
    <col min="7684" max="7936" width="9" style="32"/>
    <col min="7937" max="7937" width="1.875" style="32" bestFit="1" customWidth="1"/>
    <col min="7938" max="7938" width="66.125" style="32" bestFit="1" customWidth="1"/>
    <col min="7939" max="7939" width="7.625" style="32" bestFit="1" customWidth="1"/>
    <col min="7940" max="8192" width="9" style="32"/>
    <col min="8193" max="8193" width="1.875" style="32" bestFit="1" customWidth="1"/>
    <col min="8194" max="8194" width="66.125" style="32" bestFit="1" customWidth="1"/>
    <col min="8195" max="8195" width="7.625" style="32" bestFit="1" customWidth="1"/>
    <col min="8196" max="8448" width="9" style="32"/>
    <col min="8449" max="8449" width="1.875" style="32" bestFit="1" customWidth="1"/>
    <col min="8450" max="8450" width="66.125" style="32" bestFit="1" customWidth="1"/>
    <col min="8451" max="8451" width="7.625" style="32" bestFit="1" customWidth="1"/>
    <col min="8452" max="8704" width="9" style="32"/>
    <col min="8705" max="8705" width="1.875" style="32" bestFit="1" customWidth="1"/>
    <col min="8706" max="8706" width="66.125" style="32" bestFit="1" customWidth="1"/>
    <col min="8707" max="8707" width="7.625" style="32" bestFit="1" customWidth="1"/>
    <col min="8708" max="8960" width="9" style="32"/>
    <col min="8961" max="8961" width="1.875" style="32" bestFit="1" customWidth="1"/>
    <col min="8962" max="8962" width="66.125" style="32" bestFit="1" customWidth="1"/>
    <col min="8963" max="8963" width="7.625" style="32" bestFit="1" customWidth="1"/>
    <col min="8964" max="9216" width="9" style="32"/>
    <col min="9217" max="9217" width="1.875" style="32" bestFit="1" customWidth="1"/>
    <col min="9218" max="9218" width="66.125" style="32" bestFit="1" customWidth="1"/>
    <col min="9219" max="9219" width="7.625" style="32" bestFit="1" customWidth="1"/>
    <col min="9220" max="9472" width="9" style="32"/>
    <col min="9473" max="9473" width="1.875" style="32" bestFit="1" customWidth="1"/>
    <col min="9474" max="9474" width="66.125" style="32" bestFit="1" customWidth="1"/>
    <col min="9475" max="9475" width="7.625" style="32" bestFit="1" customWidth="1"/>
    <col min="9476" max="9728" width="9" style="32"/>
    <col min="9729" max="9729" width="1.875" style="32" bestFit="1" customWidth="1"/>
    <col min="9730" max="9730" width="66.125" style="32" bestFit="1" customWidth="1"/>
    <col min="9731" max="9731" width="7.625" style="32" bestFit="1" customWidth="1"/>
    <col min="9732" max="9984" width="9" style="32"/>
    <col min="9985" max="9985" width="1.875" style="32" bestFit="1" customWidth="1"/>
    <col min="9986" max="9986" width="66.125" style="32" bestFit="1" customWidth="1"/>
    <col min="9987" max="9987" width="7.625" style="32" bestFit="1" customWidth="1"/>
    <col min="9988" max="10240" width="9" style="32"/>
    <col min="10241" max="10241" width="1.875" style="32" bestFit="1" customWidth="1"/>
    <col min="10242" max="10242" width="66.125" style="32" bestFit="1" customWidth="1"/>
    <col min="10243" max="10243" width="7.625" style="32" bestFit="1" customWidth="1"/>
    <col min="10244" max="10496" width="9" style="32"/>
    <col min="10497" max="10497" width="1.875" style="32" bestFit="1" customWidth="1"/>
    <col min="10498" max="10498" width="66.125" style="32" bestFit="1" customWidth="1"/>
    <col min="10499" max="10499" width="7.625" style="32" bestFit="1" customWidth="1"/>
    <col min="10500" max="10752" width="9" style="32"/>
    <col min="10753" max="10753" width="1.875" style="32" bestFit="1" customWidth="1"/>
    <col min="10754" max="10754" width="66.125" style="32" bestFit="1" customWidth="1"/>
    <col min="10755" max="10755" width="7.625" style="32" bestFit="1" customWidth="1"/>
    <col min="10756" max="11008" width="9" style="32"/>
    <col min="11009" max="11009" width="1.875" style="32" bestFit="1" customWidth="1"/>
    <col min="11010" max="11010" width="66.125" style="32" bestFit="1" customWidth="1"/>
    <col min="11011" max="11011" width="7.625" style="32" bestFit="1" customWidth="1"/>
    <col min="11012" max="11264" width="9" style="32"/>
    <col min="11265" max="11265" width="1.875" style="32" bestFit="1" customWidth="1"/>
    <col min="11266" max="11266" width="66.125" style="32" bestFit="1" customWidth="1"/>
    <col min="11267" max="11267" width="7.625" style="32" bestFit="1" customWidth="1"/>
    <col min="11268" max="11520" width="9" style="32"/>
    <col min="11521" max="11521" width="1.875" style="32" bestFit="1" customWidth="1"/>
    <col min="11522" max="11522" width="66.125" style="32" bestFit="1" customWidth="1"/>
    <col min="11523" max="11523" width="7.625" style="32" bestFit="1" customWidth="1"/>
    <col min="11524" max="11776" width="9" style="32"/>
    <col min="11777" max="11777" width="1.875" style="32" bestFit="1" customWidth="1"/>
    <col min="11778" max="11778" width="66.125" style="32" bestFit="1" customWidth="1"/>
    <col min="11779" max="11779" width="7.625" style="32" bestFit="1" customWidth="1"/>
    <col min="11780" max="12032" width="9" style="32"/>
    <col min="12033" max="12033" width="1.875" style="32" bestFit="1" customWidth="1"/>
    <col min="12034" max="12034" width="66.125" style="32" bestFit="1" customWidth="1"/>
    <col min="12035" max="12035" width="7.625" style="32" bestFit="1" customWidth="1"/>
    <col min="12036" max="12288" width="9" style="32"/>
    <col min="12289" max="12289" width="1.875" style="32" bestFit="1" customWidth="1"/>
    <col min="12290" max="12290" width="66.125" style="32" bestFit="1" customWidth="1"/>
    <col min="12291" max="12291" width="7.625" style="32" bestFit="1" customWidth="1"/>
    <col min="12292" max="12544" width="9" style="32"/>
    <col min="12545" max="12545" width="1.875" style="32" bestFit="1" customWidth="1"/>
    <col min="12546" max="12546" width="66.125" style="32" bestFit="1" customWidth="1"/>
    <col min="12547" max="12547" width="7.625" style="32" bestFit="1" customWidth="1"/>
    <col min="12548" max="12800" width="9" style="32"/>
    <col min="12801" max="12801" width="1.875" style="32" bestFit="1" customWidth="1"/>
    <col min="12802" max="12802" width="66.125" style="32" bestFit="1" customWidth="1"/>
    <col min="12803" max="12803" width="7.625" style="32" bestFit="1" customWidth="1"/>
    <col min="12804" max="13056" width="9" style="32"/>
    <col min="13057" max="13057" width="1.875" style="32" bestFit="1" customWidth="1"/>
    <col min="13058" max="13058" width="66.125" style="32" bestFit="1" customWidth="1"/>
    <col min="13059" max="13059" width="7.625" style="32" bestFit="1" customWidth="1"/>
    <col min="13060" max="13312" width="9" style="32"/>
    <col min="13313" max="13313" width="1.875" style="32" bestFit="1" customWidth="1"/>
    <col min="13314" max="13314" width="66.125" style="32" bestFit="1" customWidth="1"/>
    <col min="13315" max="13315" width="7.625" style="32" bestFit="1" customWidth="1"/>
    <col min="13316" max="13568" width="9" style="32"/>
    <col min="13569" max="13569" width="1.875" style="32" bestFit="1" customWidth="1"/>
    <col min="13570" max="13570" width="66.125" style="32" bestFit="1" customWidth="1"/>
    <col min="13571" max="13571" width="7.625" style="32" bestFit="1" customWidth="1"/>
    <col min="13572" max="13824" width="9" style="32"/>
    <col min="13825" max="13825" width="1.875" style="32" bestFit="1" customWidth="1"/>
    <col min="13826" max="13826" width="66.125" style="32" bestFit="1" customWidth="1"/>
    <col min="13827" max="13827" width="7.625" style="32" bestFit="1" customWidth="1"/>
    <col min="13828" max="14080" width="9" style="32"/>
    <col min="14081" max="14081" width="1.875" style="32" bestFit="1" customWidth="1"/>
    <col min="14082" max="14082" width="66.125" style="32" bestFit="1" customWidth="1"/>
    <col min="14083" max="14083" width="7.625" style="32" bestFit="1" customWidth="1"/>
    <col min="14084" max="14336" width="9" style="32"/>
    <col min="14337" max="14337" width="1.875" style="32" bestFit="1" customWidth="1"/>
    <col min="14338" max="14338" width="66.125" style="32" bestFit="1" customWidth="1"/>
    <col min="14339" max="14339" width="7.625" style="32" bestFit="1" customWidth="1"/>
    <col min="14340" max="14592" width="9" style="32"/>
    <col min="14593" max="14593" width="1.875" style="32" bestFit="1" customWidth="1"/>
    <col min="14594" max="14594" width="66.125" style="32" bestFit="1" customWidth="1"/>
    <col min="14595" max="14595" width="7.625" style="32" bestFit="1" customWidth="1"/>
    <col min="14596" max="14848" width="9" style="32"/>
    <col min="14849" max="14849" width="1.875" style="32" bestFit="1" customWidth="1"/>
    <col min="14850" max="14850" width="66.125" style="32" bestFit="1" customWidth="1"/>
    <col min="14851" max="14851" width="7.625" style="32" bestFit="1" customWidth="1"/>
    <col min="14852" max="15104" width="9" style="32"/>
    <col min="15105" max="15105" width="1.875" style="32" bestFit="1" customWidth="1"/>
    <col min="15106" max="15106" width="66.125" style="32" bestFit="1" customWidth="1"/>
    <col min="15107" max="15107" width="7.625" style="32" bestFit="1" customWidth="1"/>
    <col min="15108" max="15360" width="9" style="32"/>
    <col min="15361" max="15361" width="1.875" style="32" bestFit="1" customWidth="1"/>
    <col min="15362" max="15362" width="66.125" style="32" bestFit="1" customWidth="1"/>
    <col min="15363" max="15363" width="7.625" style="32" bestFit="1" customWidth="1"/>
    <col min="15364" max="15616" width="9" style="32"/>
    <col min="15617" max="15617" width="1.875" style="32" bestFit="1" customWidth="1"/>
    <col min="15618" max="15618" width="66.125" style="32" bestFit="1" customWidth="1"/>
    <col min="15619" max="15619" width="7.625" style="32" bestFit="1" customWidth="1"/>
    <col min="15620" max="15872" width="9" style="32"/>
    <col min="15873" max="15873" width="1.875" style="32" bestFit="1" customWidth="1"/>
    <col min="15874" max="15874" width="66.125" style="32" bestFit="1" customWidth="1"/>
    <col min="15875" max="15875" width="7.625" style="32" bestFit="1" customWidth="1"/>
    <col min="15876" max="16128" width="9" style="32"/>
    <col min="16129" max="16129" width="1.875" style="32" bestFit="1" customWidth="1"/>
    <col min="16130" max="16130" width="66.125" style="32" bestFit="1" customWidth="1"/>
    <col min="16131" max="16131" width="7.625" style="32" bestFit="1" customWidth="1"/>
    <col min="16132" max="16384" width="9" style="32"/>
  </cols>
  <sheetData>
    <row r="1" spans="1:5" ht="15" x14ac:dyDescent="0.25">
      <c r="B1" s="33" t="s">
        <v>14</v>
      </c>
      <c r="E1" s="32">
        <v>239</v>
      </c>
    </row>
    <row r="2" spans="1:5" ht="14.25" x14ac:dyDescent="0.2">
      <c r="B2" s="34" t="s">
        <v>15</v>
      </c>
      <c r="C2" s="59">
        <v>42369</v>
      </c>
      <c r="D2" s="36"/>
    </row>
    <row r="3" spans="1:5" ht="14.25" x14ac:dyDescent="0.2">
      <c r="B3" s="34"/>
      <c r="C3" s="35"/>
      <c r="D3" s="36"/>
    </row>
    <row r="4" spans="1:5" ht="15.75" thickBot="1" x14ac:dyDescent="0.3">
      <c r="B4" s="37" t="s">
        <v>5</v>
      </c>
      <c r="C4" s="38"/>
      <c r="D4" s="36"/>
    </row>
    <row r="5" spans="1:5" ht="15" thickBot="1" x14ac:dyDescent="0.25">
      <c r="A5" s="39"/>
      <c r="B5" s="40" t="s">
        <v>13</v>
      </c>
      <c r="C5" s="41"/>
    </row>
    <row r="6" spans="1:5" x14ac:dyDescent="0.2">
      <c r="A6" s="124"/>
      <c r="B6" s="126"/>
      <c r="C6" s="128" t="s">
        <v>0</v>
      </c>
    </row>
    <row r="7" spans="1:5" x14ac:dyDescent="0.2">
      <c r="A7" s="125"/>
      <c r="B7" s="127"/>
      <c r="C7" s="129"/>
    </row>
    <row r="8" spans="1:5" ht="15" x14ac:dyDescent="0.25">
      <c r="A8" s="42">
        <v>1</v>
      </c>
      <c r="B8" s="43" t="s">
        <v>16</v>
      </c>
      <c r="C8" s="44">
        <v>64.739999999999995</v>
      </c>
    </row>
    <row r="9" spans="1:5" ht="14.25" x14ac:dyDescent="0.2">
      <c r="A9" s="45"/>
      <c r="B9" s="46" t="s">
        <v>18</v>
      </c>
      <c r="C9" s="47">
        <v>5.32</v>
      </c>
    </row>
    <row r="10" spans="1:5" ht="14.25" x14ac:dyDescent="0.2">
      <c r="A10" s="45"/>
      <c r="B10" s="46" t="s">
        <v>17</v>
      </c>
      <c r="C10" s="47">
        <v>59.419999999999995</v>
      </c>
    </row>
    <row r="11" spans="1:5" ht="14.25" x14ac:dyDescent="0.2">
      <c r="A11" s="45"/>
      <c r="B11" s="48"/>
      <c r="C11" s="49"/>
    </row>
    <row r="12" spans="1:5" ht="15" x14ac:dyDescent="0.25">
      <c r="A12" s="42">
        <v>2</v>
      </c>
      <c r="B12" s="43" t="s">
        <v>19</v>
      </c>
      <c r="C12" s="44">
        <v>27.24</v>
      </c>
    </row>
    <row r="13" spans="1:5" ht="14.25" x14ac:dyDescent="0.2">
      <c r="A13" s="45"/>
      <c r="B13" s="46" t="s">
        <v>1</v>
      </c>
      <c r="C13" s="47"/>
    </row>
    <row r="14" spans="1:5" ht="14.25" x14ac:dyDescent="0.2">
      <c r="A14" s="45"/>
      <c r="B14" s="46" t="s">
        <v>2</v>
      </c>
      <c r="C14" s="47">
        <v>27.24</v>
      </c>
    </row>
    <row r="15" spans="1:5" ht="14.25" x14ac:dyDescent="0.2">
      <c r="A15" s="50"/>
      <c r="B15" s="51"/>
      <c r="C15" s="49"/>
    </row>
    <row r="16" spans="1:5" ht="15" x14ac:dyDescent="0.25">
      <c r="A16" s="42">
        <v>3</v>
      </c>
      <c r="B16" s="43" t="s">
        <v>7</v>
      </c>
      <c r="C16" s="44">
        <v>0</v>
      </c>
    </row>
    <row r="17" spans="1:3" ht="14.25" x14ac:dyDescent="0.2">
      <c r="A17" s="45" t="s">
        <v>36</v>
      </c>
      <c r="B17" s="46" t="s">
        <v>20</v>
      </c>
      <c r="C17" s="47">
        <v>0</v>
      </c>
    </row>
    <row r="18" spans="1:3" ht="14.25" x14ac:dyDescent="0.2">
      <c r="A18" s="45" t="s">
        <v>37</v>
      </c>
      <c r="B18" s="46" t="s">
        <v>21</v>
      </c>
      <c r="C18" s="47">
        <v>0</v>
      </c>
    </row>
    <row r="19" spans="1:3" ht="14.25" x14ac:dyDescent="0.2">
      <c r="A19" s="45" t="s">
        <v>38</v>
      </c>
      <c r="B19" s="46" t="s">
        <v>3</v>
      </c>
      <c r="C19" s="47">
        <v>0</v>
      </c>
    </row>
    <row r="20" spans="1:3" ht="14.25" x14ac:dyDescent="0.2">
      <c r="A20" s="52"/>
      <c r="B20" s="46"/>
      <c r="C20" s="49"/>
    </row>
    <row r="21" spans="1:3" ht="15" x14ac:dyDescent="0.25">
      <c r="A21" s="53">
        <v>4</v>
      </c>
      <c r="B21" s="43" t="s">
        <v>22</v>
      </c>
      <c r="C21" s="44">
        <v>0</v>
      </c>
    </row>
    <row r="22" spans="1:3" ht="14.25" x14ac:dyDescent="0.2">
      <c r="A22" s="45"/>
      <c r="B22" s="46" t="s">
        <v>23</v>
      </c>
      <c r="C22" s="47"/>
    </row>
    <row r="23" spans="1:3" ht="14.25" x14ac:dyDescent="0.2">
      <c r="A23" s="45"/>
      <c r="B23" s="46" t="s">
        <v>24</v>
      </c>
      <c r="C23" s="47"/>
    </row>
    <row r="24" spans="1:3" ht="14.25" x14ac:dyDescent="0.2">
      <c r="A24" s="45"/>
      <c r="B24" s="46" t="s">
        <v>25</v>
      </c>
      <c r="C24" s="47"/>
    </row>
    <row r="25" spans="1:3" ht="14.25" x14ac:dyDescent="0.2">
      <c r="A25" s="45"/>
      <c r="B25" s="46" t="s">
        <v>26</v>
      </c>
      <c r="C25" s="47"/>
    </row>
    <row r="26" spans="1:3" ht="14.25" x14ac:dyDescent="0.2">
      <c r="A26" s="45"/>
      <c r="B26" s="46" t="s">
        <v>27</v>
      </c>
      <c r="C26" s="47"/>
    </row>
    <row r="27" spans="1:3" ht="14.25" x14ac:dyDescent="0.2">
      <c r="A27" s="45"/>
      <c r="B27" s="46" t="s">
        <v>6</v>
      </c>
      <c r="C27" s="47"/>
    </row>
    <row r="28" spans="1:3" ht="14.25" x14ac:dyDescent="0.2">
      <c r="A28" s="45"/>
      <c r="B28" s="46" t="s">
        <v>28</v>
      </c>
      <c r="C28" s="47"/>
    </row>
    <row r="29" spans="1:3" ht="14.25" x14ac:dyDescent="0.2">
      <c r="A29" s="45"/>
      <c r="B29" s="46" t="s">
        <v>29</v>
      </c>
      <c r="C29" s="47"/>
    </row>
    <row r="30" spans="1:3" ht="14.25" x14ac:dyDescent="0.2">
      <c r="A30" s="45"/>
      <c r="B30" s="46" t="s">
        <v>30</v>
      </c>
      <c r="C30" s="47"/>
    </row>
    <row r="31" spans="1:3" ht="14.25" x14ac:dyDescent="0.2">
      <c r="A31" s="45"/>
      <c r="B31" s="46"/>
      <c r="C31" s="49"/>
    </row>
    <row r="32" spans="1:3" ht="14.25" x14ac:dyDescent="0.2">
      <c r="A32" s="45">
        <v>5</v>
      </c>
      <c r="B32" s="48" t="s">
        <v>31</v>
      </c>
      <c r="C32" s="54">
        <v>0</v>
      </c>
    </row>
    <row r="33" spans="1:3" ht="14.25" x14ac:dyDescent="0.2">
      <c r="A33" s="45" t="s">
        <v>36</v>
      </c>
      <c r="B33" s="48" t="s">
        <v>32</v>
      </c>
      <c r="C33" s="54">
        <v>0</v>
      </c>
    </row>
    <row r="34" spans="1:3" ht="14.25" x14ac:dyDescent="0.2">
      <c r="A34" s="45" t="s">
        <v>37</v>
      </c>
      <c r="B34" s="48" t="s">
        <v>33</v>
      </c>
      <c r="C34" s="54">
        <v>0</v>
      </c>
    </row>
    <row r="35" spans="1:3" ht="14.25" x14ac:dyDescent="0.2">
      <c r="A35" s="45"/>
      <c r="B35" s="48"/>
      <c r="C35" s="49"/>
    </row>
    <row r="36" spans="1:3" ht="15" x14ac:dyDescent="0.25">
      <c r="A36" s="45">
        <v>6</v>
      </c>
      <c r="B36" s="43" t="s">
        <v>4</v>
      </c>
      <c r="C36" s="44">
        <v>91.97999999999999</v>
      </c>
    </row>
    <row r="37" spans="1:3" ht="15" x14ac:dyDescent="0.25">
      <c r="A37" s="45"/>
      <c r="B37" s="43"/>
      <c r="C37" s="49"/>
    </row>
    <row r="38" spans="1:3" ht="15" x14ac:dyDescent="0.25">
      <c r="A38" s="45">
        <v>7</v>
      </c>
      <c r="B38" s="43" t="s">
        <v>34</v>
      </c>
      <c r="C38" s="49"/>
    </row>
    <row r="39" spans="1:3" ht="25.5" x14ac:dyDescent="0.2">
      <c r="A39" s="45" t="s">
        <v>36</v>
      </c>
      <c r="B39" s="55" t="s">
        <v>35</v>
      </c>
      <c r="C39" s="30">
        <v>0</v>
      </c>
    </row>
    <row r="40" spans="1:3" ht="14.25" x14ac:dyDescent="0.2">
      <c r="A40" s="45" t="s">
        <v>37</v>
      </c>
      <c r="B40" s="48" t="s">
        <v>39</v>
      </c>
      <c r="C40" s="30">
        <v>1.1962915430381684E-4</v>
      </c>
    </row>
    <row r="41" spans="1:3" ht="14.25" x14ac:dyDescent="0.2">
      <c r="A41" s="45"/>
      <c r="B41" s="48"/>
      <c r="C41" s="49"/>
    </row>
    <row r="42" spans="1:3" ht="15" thickBot="1" x14ac:dyDescent="0.25">
      <c r="A42" s="56"/>
      <c r="B42" s="57" t="s">
        <v>40</v>
      </c>
      <c r="C42" s="31">
        <v>768876.12</v>
      </c>
    </row>
  </sheetData>
  <mergeCells count="3">
    <mergeCell ref="A6:A7"/>
    <mergeCell ref="B6:B7"/>
    <mergeCell ref="C6:C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4"/>
  <sheetViews>
    <sheetView rightToLeft="1" workbookViewId="0">
      <selection activeCell="D23" sqref="D23"/>
    </sheetView>
  </sheetViews>
  <sheetFormatPr defaultRowHeight="14.25" x14ac:dyDescent="0.2"/>
  <cols>
    <col min="2" max="2" width="1.75" bestFit="1" customWidth="1"/>
    <col min="3" max="3" width="105.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191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5.77860550418632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5.77860550418632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4.2393374962149996E-2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4.2393374962149996E-2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7.4230081469972422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1.4865806398799998E-3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13.245493606785592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49660.725259999992</v>
      </c>
    </row>
    <row r="28" spans="1:4" x14ac:dyDescent="0.2">
      <c r="A28" s="66"/>
      <c r="B28" s="81"/>
      <c r="C28" s="82" t="s">
        <v>125</v>
      </c>
      <c r="D28" s="80">
        <v>94081.440519999989</v>
      </c>
    </row>
    <row r="29" spans="1:4" x14ac:dyDescent="0.2">
      <c r="A29" s="66"/>
      <c r="B29" s="81"/>
      <c r="C29" s="82" t="s">
        <v>126</v>
      </c>
      <c r="D29" s="80">
        <v>5240.01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2.6671969725448983E-4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1.1020109910323201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6.3262693391714162</v>
      </c>
    </row>
    <row r="37" spans="1:4" x14ac:dyDescent="0.2">
      <c r="A37" s="66"/>
      <c r="B37" s="81"/>
      <c r="C37" s="82" t="s">
        <v>131</v>
      </c>
      <c r="D37" s="116">
        <v>8.2087074705419177E-2</v>
      </c>
    </row>
    <row r="38" spans="1:4" x14ac:dyDescent="0.2">
      <c r="A38" s="66"/>
      <c r="B38" s="81"/>
      <c r="C38" s="82" t="s">
        <v>132</v>
      </c>
      <c r="D38" s="116">
        <v>4.9167612130492505E-2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7.3809999999999945E-2</v>
      </c>
    </row>
    <row r="42" spans="1:4" x14ac:dyDescent="0.2">
      <c r="A42" s="66"/>
      <c r="B42" s="81"/>
      <c r="C42" s="82" t="s">
        <v>136</v>
      </c>
      <c r="D42" s="80">
        <v>4.5237788788765689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1.597425773458935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1.207301004992627E-3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5">
        <v>-2.0730100499262698E-4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1.1000000000000001</v>
      </c>
    </row>
    <row r="54" spans="1:4" x14ac:dyDescent="0.2">
      <c r="A54" s="66"/>
      <c r="B54" s="81"/>
      <c r="C54" s="82" t="s">
        <v>145</v>
      </c>
      <c r="D54" s="85">
        <v>9.9737774148740493E-4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18.471762945957007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3.7195918604183932E-4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1E-3</v>
      </c>
    </row>
    <row r="64" spans="1:4" ht="15" thickBot="1" x14ac:dyDescent="0.25">
      <c r="A64" s="66"/>
      <c r="B64" s="87" t="s">
        <v>151</v>
      </c>
      <c r="C64" s="88"/>
      <c r="D64" s="89">
        <v>1.2667196972544897E-3</v>
      </c>
    </row>
  </sheetData>
  <hyperlinks>
    <hyperlink ref="E1" location="מקרא!A1" display="חזרה" xr:uid="{00000000-0004-0000-1F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4"/>
  <sheetViews>
    <sheetView rightToLeft="1" workbookViewId="0">
      <selection activeCell="E17" sqref="E17"/>
    </sheetView>
  </sheetViews>
  <sheetFormatPr defaultRowHeight="14.25" x14ac:dyDescent="0.2"/>
  <cols>
    <col min="1" max="1" width="5.125" customWidth="1"/>
    <col min="2" max="2" width="1.75" bestFit="1" customWidth="1"/>
    <col min="3" max="3" width="101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192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770.20470284817338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770.20470284817338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0.96840243728926989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0.96840243728926989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2398.4964415359955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6.88E-2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3169.738346821458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846871.44941500004</v>
      </c>
    </row>
    <row r="28" spans="1:4" x14ac:dyDescent="0.2">
      <c r="A28" s="66"/>
      <c r="B28" s="81"/>
      <c r="C28" s="82" t="s">
        <v>125</v>
      </c>
      <c r="D28" s="80">
        <v>1010195.2788300001</v>
      </c>
    </row>
    <row r="29" spans="1:4" x14ac:dyDescent="0.2">
      <c r="A29" s="66"/>
      <c r="B29" s="81"/>
      <c r="C29" s="82" t="s">
        <v>126</v>
      </c>
      <c r="D29" s="80">
        <v>683547.62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3.7428801608686215E-3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1057.3697053306996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0.15941</v>
      </c>
    </row>
    <row r="42" spans="1:4" x14ac:dyDescent="0.2">
      <c r="A42" s="66"/>
      <c r="B42" s="81"/>
      <c r="C42" s="82" t="s">
        <v>136</v>
      </c>
      <c r="D42" s="80">
        <v>998.76226109334925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58.448034237350335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1.5468852123729135E-3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1.2999999999999999E-3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5">
        <v>-2.468852123729136E-4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191</v>
      </c>
    </row>
    <row r="54" spans="1:4" x14ac:dyDescent="0.2">
      <c r="A54" s="66"/>
      <c r="B54" s="81"/>
      <c r="C54" s="82" t="s">
        <v>145</v>
      </c>
      <c r="D54" s="85">
        <v>1.267460642070116E-3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4036.1080521521581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4.7659040282208255E-3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2.3E-3</v>
      </c>
    </row>
    <row r="64" spans="1:4" ht="15" thickBot="1" x14ac:dyDescent="0.25">
      <c r="A64" s="66"/>
      <c r="B64" s="87" t="s">
        <v>151</v>
      </c>
      <c r="C64" s="88"/>
      <c r="D64" s="89">
        <v>6.042880160868621E-3</v>
      </c>
    </row>
  </sheetData>
  <hyperlinks>
    <hyperlink ref="E1" location="מקרא!A1" display="חזרה" xr:uid="{00000000-0004-0000-20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1312-913B-495C-8BCB-CAB4E01C2247}">
  <dimension ref="A1:G64"/>
  <sheetViews>
    <sheetView rightToLeft="1" workbookViewId="0">
      <selection activeCell="G23" sqref="G23"/>
    </sheetView>
  </sheetViews>
  <sheetFormatPr defaultRowHeight="14.25" x14ac:dyDescent="0.2"/>
  <cols>
    <col min="1" max="1" width="5.125" customWidth="1"/>
    <col min="2" max="2" width="1.75" bestFit="1" customWidth="1"/>
    <col min="3" max="3" width="101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204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59.679959999999994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59.679959999999994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59.679959999999994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154492.64156249998</v>
      </c>
    </row>
    <row r="28" spans="1:4" x14ac:dyDescent="0.2">
      <c r="A28" s="66"/>
      <c r="B28" s="81"/>
      <c r="C28" s="82" t="s">
        <v>125</v>
      </c>
      <c r="D28" s="80">
        <v>168137.18875</v>
      </c>
    </row>
    <row r="29" spans="1:4" x14ac:dyDescent="0.2">
      <c r="A29" s="66"/>
      <c r="B29" s="81"/>
      <c r="C29" s="82" t="s">
        <v>126</v>
      </c>
      <c r="D29" s="80">
        <v>140848.09437499999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3.8629645655878357E-4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12.432760000000002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11.440340000000003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0.99242000000000008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8.8270700822536444E-5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1.5E-3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1.4117292991774636E-3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8.8270700822536444E-5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72.112719999999996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4.6677122787642156E-4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2.5000000000000001E-3</v>
      </c>
    </row>
    <row r="64" spans="1:4" ht="15" thickBot="1" x14ac:dyDescent="0.25">
      <c r="A64" s="66"/>
      <c r="B64" s="87" t="s">
        <v>151</v>
      </c>
      <c r="C64" s="88"/>
      <c r="D64" s="89">
        <v>2.8862964565587838E-3</v>
      </c>
    </row>
  </sheetData>
  <conditionalFormatting sqref="D51">
    <cfRule type="cellIs" dxfId="1" priority="1" operator="lessThan">
      <formula>0</formula>
    </cfRule>
  </conditionalFormatting>
  <hyperlinks>
    <hyperlink ref="E1" location="מקרא!A1" display="חזרה" xr:uid="{3BFA13A9-1C75-402F-9F3C-24B3FD83F41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D389-FED7-4ECB-AA99-93081C020487}">
  <dimension ref="A1:G64"/>
  <sheetViews>
    <sheetView rightToLeft="1" topLeftCell="A24" workbookViewId="0">
      <selection activeCell="G42" sqref="G42"/>
    </sheetView>
  </sheetViews>
  <sheetFormatPr defaultRowHeight="14.25" x14ac:dyDescent="0.2"/>
  <cols>
    <col min="1" max="1" width="5.125" customWidth="1"/>
    <col min="2" max="2" width="1.75" bestFit="1" customWidth="1"/>
    <col min="3" max="3" width="101.87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205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36.115579999999994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36.115579999999994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0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0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0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0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36.115579999999994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72517.987000000008</v>
      </c>
    </row>
    <row r="28" spans="1:4" x14ac:dyDescent="0.2">
      <c r="A28" s="66"/>
      <c r="B28" s="81"/>
      <c r="C28" s="82" t="s">
        <v>125</v>
      </c>
      <c r="D28" s="80">
        <v>82591.316000000006</v>
      </c>
    </row>
    <row r="29" spans="1:4" x14ac:dyDescent="0.2">
      <c r="A29" s="66"/>
      <c r="B29" s="81"/>
      <c r="C29" s="82" t="s">
        <v>126</v>
      </c>
      <c r="D29" s="80">
        <v>62444.658000000003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4.9802237340096042E-4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6.6307200000000011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0.20272000000000004</v>
      </c>
    </row>
    <row r="42" spans="1:4" x14ac:dyDescent="0.2">
      <c r="A42" s="66"/>
      <c r="B42" s="81"/>
      <c r="C42" s="82" t="s">
        <v>136</v>
      </c>
      <c r="D42" s="80">
        <v>5.5192900000000007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0.90871000000000002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1.0618554432630571E-4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1.5E-3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1.3938144556736943E-3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1.0618554432630571E-4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42.746299999999998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5.8945789545978428E-4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2.5000000000000001E-3</v>
      </c>
    </row>
    <row r="64" spans="1:4" ht="15" thickBot="1" x14ac:dyDescent="0.25">
      <c r="A64" s="66"/>
      <c r="B64" s="87" t="s">
        <v>151</v>
      </c>
      <c r="C64" s="88"/>
      <c r="D64" s="89">
        <v>2.9980223734009607E-3</v>
      </c>
    </row>
  </sheetData>
  <conditionalFormatting sqref="D51">
    <cfRule type="cellIs" dxfId="0" priority="1" operator="lessThan">
      <formula>0</formula>
    </cfRule>
  </conditionalFormatting>
  <hyperlinks>
    <hyperlink ref="E1" location="מקרא!A1" display="חזרה" xr:uid="{505B2EA6-498F-478B-A852-3D737BD949F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09"/>
  <sheetViews>
    <sheetView rightToLeft="1" workbookViewId="0"/>
  </sheetViews>
  <sheetFormatPr defaultRowHeight="14.25" x14ac:dyDescent="0.2"/>
  <cols>
    <col min="2" max="2" width="8.25" customWidth="1"/>
    <col min="3" max="3" width="64.25" customWidth="1"/>
    <col min="4" max="4" width="43.625" customWidth="1"/>
    <col min="5" max="5" width="9.875" bestFit="1" customWidth="1"/>
  </cols>
  <sheetData>
    <row r="1" spans="2:7" ht="15" x14ac:dyDescent="0.25">
      <c r="B1" s="109"/>
      <c r="C1" s="90"/>
      <c r="E1" s="64" t="s">
        <v>72</v>
      </c>
    </row>
    <row r="2" spans="2:7" ht="15.75" thickBot="1" x14ac:dyDescent="0.3">
      <c r="B2" s="109"/>
      <c r="C2" s="90"/>
    </row>
    <row r="3" spans="2:7" ht="15" x14ac:dyDescent="0.25">
      <c r="B3" s="91" t="s">
        <v>162</v>
      </c>
      <c r="C3" s="110"/>
      <c r="D3" s="93">
        <v>45657</v>
      </c>
    </row>
    <row r="4" spans="2:7" ht="15" x14ac:dyDescent="0.25">
      <c r="B4" s="94" t="s">
        <v>152</v>
      </c>
      <c r="C4" s="101"/>
      <c r="D4" s="96" t="s">
        <v>110</v>
      </c>
    </row>
    <row r="5" spans="2:7" ht="15" x14ac:dyDescent="0.25">
      <c r="B5" s="94"/>
      <c r="C5" s="101"/>
      <c r="D5" s="97"/>
    </row>
    <row r="6" spans="2:7" ht="15" x14ac:dyDescent="0.25">
      <c r="B6" s="94" t="s">
        <v>163</v>
      </c>
      <c r="C6" s="101"/>
      <c r="D6" s="97"/>
    </row>
    <row r="7" spans="2:7" ht="15" x14ac:dyDescent="0.25">
      <c r="B7" s="111">
        <v>1</v>
      </c>
      <c r="C7" s="99" t="s">
        <v>159</v>
      </c>
      <c r="D7" s="100">
        <v>4124.516237956982</v>
      </c>
    </row>
    <row r="8" spans="2:7" ht="15" x14ac:dyDescent="0.25">
      <c r="B8" s="111">
        <v>2</v>
      </c>
      <c r="C8" s="99" t="s">
        <v>160</v>
      </c>
      <c r="D8" s="100">
        <v>3645.0813749989784</v>
      </c>
    </row>
    <row r="9" spans="2:7" ht="15" x14ac:dyDescent="0.25">
      <c r="B9" s="111">
        <v>3</v>
      </c>
      <c r="C9" s="99" t="s">
        <v>164</v>
      </c>
      <c r="D9" s="100">
        <v>3389.2998505747228</v>
      </c>
      <c r="G9" s="19"/>
    </row>
    <row r="10" spans="2:7" ht="15" x14ac:dyDescent="0.25">
      <c r="B10" s="111">
        <v>4</v>
      </c>
      <c r="C10" s="99" t="s">
        <v>165</v>
      </c>
      <c r="D10" s="100">
        <v>0</v>
      </c>
    </row>
    <row r="11" spans="2:7" ht="15" x14ac:dyDescent="0.25">
      <c r="B11" s="111">
        <v>5</v>
      </c>
      <c r="C11" s="99" t="s">
        <v>166</v>
      </c>
      <c r="D11" s="100">
        <v>0</v>
      </c>
    </row>
    <row r="12" spans="2:7" ht="15" x14ac:dyDescent="0.25">
      <c r="B12" s="111">
        <v>6</v>
      </c>
      <c r="C12" s="99" t="s">
        <v>167</v>
      </c>
      <c r="D12" s="100">
        <v>0</v>
      </c>
    </row>
    <row r="13" spans="2:7" ht="15" x14ac:dyDescent="0.25">
      <c r="B13" s="111">
        <v>7</v>
      </c>
      <c r="C13" s="99" t="s">
        <v>168</v>
      </c>
      <c r="D13" s="100">
        <v>0</v>
      </c>
    </row>
    <row r="14" spans="2:7" ht="15" x14ac:dyDescent="0.25">
      <c r="B14" s="111">
        <v>8</v>
      </c>
      <c r="C14" s="99" t="s">
        <v>169</v>
      </c>
      <c r="D14" s="100">
        <v>0</v>
      </c>
    </row>
    <row r="15" spans="2:7" ht="15" x14ac:dyDescent="0.25">
      <c r="B15" s="111">
        <v>9</v>
      </c>
      <c r="C15" s="99" t="s">
        <v>43</v>
      </c>
      <c r="D15" s="100">
        <v>19797.52806596857</v>
      </c>
    </row>
    <row r="16" spans="2:7" ht="15" x14ac:dyDescent="0.25">
      <c r="B16" s="102" t="s">
        <v>24</v>
      </c>
      <c r="C16" s="99"/>
      <c r="D16" s="104">
        <v>30956.425529499254</v>
      </c>
    </row>
    <row r="17" spans="2:4" ht="15" x14ac:dyDescent="0.25">
      <c r="B17" s="102"/>
      <c r="C17" s="99"/>
      <c r="D17" s="112"/>
    </row>
    <row r="18" spans="2:4" ht="15" x14ac:dyDescent="0.25">
      <c r="B18" s="102" t="s">
        <v>170</v>
      </c>
      <c r="C18" s="99"/>
      <c r="D18" s="112"/>
    </row>
    <row r="19" spans="2:4" ht="15" x14ac:dyDescent="0.25">
      <c r="B19" s="111">
        <v>1</v>
      </c>
      <c r="C19" s="99" t="s">
        <v>159</v>
      </c>
      <c r="D19" s="100">
        <v>0</v>
      </c>
    </row>
    <row r="20" spans="2:4" ht="15" x14ac:dyDescent="0.25">
      <c r="B20" s="111">
        <v>2</v>
      </c>
      <c r="C20" s="99" t="s">
        <v>160</v>
      </c>
      <c r="D20" s="100">
        <v>0</v>
      </c>
    </row>
    <row r="21" spans="2:4" ht="15" x14ac:dyDescent="0.25">
      <c r="B21" s="111">
        <v>3</v>
      </c>
      <c r="C21" s="99" t="s">
        <v>164</v>
      </c>
      <c r="D21" s="100">
        <v>0</v>
      </c>
    </row>
    <row r="22" spans="2:4" ht="15" x14ac:dyDescent="0.25">
      <c r="B22" s="111">
        <v>4</v>
      </c>
      <c r="C22" s="99" t="s">
        <v>165</v>
      </c>
      <c r="D22" s="100">
        <v>0</v>
      </c>
    </row>
    <row r="23" spans="2:4" ht="15" x14ac:dyDescent="0.25">
      <c r="B23" s="111">
        <v>5</v>
      </c>
      <c r="C23" s="99" t="s">
        <v>166</v>
      </c>
      <c r="D23" s="100">
        <v>0</v>
      </c>
    </row>
    <row r="24" spans="2:4" ht="15" x14ac:dyDescent="0.25">
      <c r="B24" s="111">
        <v>6</v>
      </c>
      <c r="C24" s="99" t="s">
        <v>167</v>
      </c>
      <c r="D24" s="100">
        <v>0</v>
      </c>
    </row>
    <row r="25" spans="2:4" ht="15" x14ac:dyDescent="0.25">
      <c r="B25" s="111">
        <v>7</v>
      </c>
      <c r="C25" s="99" t="s">
        <v>168</v>
      </c>
      <c r="D25" s="100">
        <v>0</v>
      </c>
    </row>
    <row r="26" spans="2:4" ht="15" x14ac:dyDescent="0.25">
      <c r="B26" s="111">
        <v>8</v>
      </c>
      <c r="C26" s="99" t="s">
        <v>169</v>
      </c>
      <c r="D26" s="100">
        <v>0</v>
      </c>
    </row>
    <row r="27" spans="2:4" ht="15" x14ac:dyDescent="0.25">
      <c r="B27" s="111">
        <v>9</v>
      </c>
      <c r="C27" s="99" t="s">
        <v>43</v>
      </c>
      <c r="D27" s="100">
        <v>253889.60382649663</v>
      </c>
    </row>
    <row r="28" spans="2:4" ht="15" x14ac:dyDescent="0.25">
      <c r="B28" s="102" t="s">
        <v>25</v>
      </c>
      <c r="C28" s="99"/>
      <c r="D28" s="104">
        <v>253889.60382649663</v>
      </c>
    </row>
    <row r="29" spans="2:4" ht="15" x14ac:dyDescent="0.25">
      <c r="B29" s="102"/>
      <c r="C29" s="99"/>
      <c r="D29" s="112"/>
    </row>
    <row r="30" spans="2:4" ht="15" x14ac:dyDescent="0.25">
      <c r="B30" s="102" t="s">
        <v>53</v>
      </c>
      <c r="C30" s="99"/>
      <c r="D30" s="112"/>
    </row>
    <row r="31" spans="2:4" ht="15" x14ac:dyDescent="0.25">
      <c r="B31" s="111">
        <v>1</v>
      </c>
      <c r="C31" s="99" t="s">
        <v>159</v>
      </c>
      <c r="D31" s="100">
        <v>0</v>
      </c>
    </row>
    <row r="32" spans="2:4" ht="15" x14ac:dyDescent="0.25">
      <c r="B32" s="111">
        <v>2</v>
      </c>
      <c r="C32" s="99" t="s">
        <v>160</v>
      </c>
      <c r="D32" s="100">
        <v>0</v>
      </c>
    </row>
    <row r="33" spans="2:6" ht="15" x14ac:dyDescent="0.25">
      <c r="B33" s="111">
        <v>3</v>
      </c>
      <c r="C33" s="99" t="s">
        <v>43</v>
      </c>
      <c r="D33" s="100">
        <v>0</v>
      </c>
    </row>
    <row r="34" spans="2:6" ht="15" x14ac:dyDescent="0.25">
      <c r="B34" s="102" t="s">
        <v>54</v>
      </c>
      <c r="C34" s="99"/>
      <c r="D34" s="100">
        <v>0</v>
      </c>
    </row>
    <row r="35" spans="2:6" ht="15" x14ac:dyDescent="0.25">
      <c r="B35" s="102"/>
      <c r="C35" s="99"/>
      <c r="D35" s="112"/>
    </row>
    <row r="36" spans="2:6" ht="15" x14ac:dyDescent="0.25">
      <c r="B36" s="102" t="s">
        <v>55</v>
      </c>
      <c r="C36" s="99"/>
      <c r="D36" s="112"/>
    </row>
    <row r="37" spans="2:6" ht="15" x14ac:dyDescent="0.25">
      <c r="B37" s="111">
        <v>1</v>
      </c>
      <c r="C37" s="99" t="s">
        <v>159</v>
      </c>
      <c r="D37" s="100">
        <v>0</v>
      </c>
    </row>
    <row r="38" spans="2:6" ht="15" x14ac:dyDescent="0.25">
      <c r="B38" s="111">
        <v>2</v>
      </c>
      <c r="C38" s="99" t="s">
        <v>160</v>
      </c>
      <c r="D38" s="100">
        <v>0</v>
      </c>
    </row>
    <row r="39" spans="2:6" ht="15" x14ac:dyDescent="0.25">
      <c r="B39" s="111">
        <v>3</v>
      </c>
      <c r="C39" s="99" t="s">
        <v>43</v>
      </c>
      <c r="D39" s="100">
        <v>0</v>
      </c>
    </row>
    <row r="40" spans="2:6" ht="15" x14ac:dyDescent="0.25">
      <c r="B40" s="102" t="s">
        <v>171</v>
      </c>
      <c r="C40" s="99"/>
      <c r="D40" s="100">
        <v>0</v>
      </c>
    </row>
    <row r="41" spans="2:6" ht="15" x14ac:dyDescent="0.25">
      <c r="B41" s="102"/>
      <c r="C41" s="99"/>
      <c r="D41" s="112"/>
    </row>
    <row r="42" spans="2:6" ht="15" x14ac:dyDescent="0.25">
      <c r="B42" s="102" t="s">
        <v>172</v>
      </c>
      <c r="C42" s="99"/>
      <c r="D42" s="112"/>
    </row>
    <row r="43" spans="2:6" ht="15" x14ac:dyDescent="0.25">
      <c r="B43" s="111">
        <v>1</v>
      </c>
      <c r="C43" s="99" t="s">
        <v>173</v>
      </c>
      <c r="D43" s="100">
        <v>175.30865</v>
      </c>
    </row>
    <row r="44" spans="2:6" ht="15" x14ac:dyDescent="0.25">
      <c r="B44" s="111">
        <v>2</v>
      </c>
      <c r="C44" s="99" t="s">
        <v>196</v>
      </c>
      <c r="D44" s="100">
        <v>85.575610000000012</v>
      </c>
    </row>
    <row r="45" spans="2:6" ht="15" x14ac:dyDescent="0.25">
      <c r="B45" s="111">
        <v>3</v>
      </c>
      <c r="C45" s="99" t="s">
        <v>197</v>
      </c>
      <c r="D45" s="100">
        <v>61.652200000000015</v>
      </c>
    </row>
    <row r="46" spans="2:6" ht="15" x14ac:dyDescent="0.25">
      <c r="B46" s="111">
        <v>4</v>
      </c>
      <c r="C46" s="99" t="s">
        <v>73</v>
      </c>
      <c r="D46" s="100">
        <v>0</v>
      </c>
    </row>
    <row r="47" spans="2:6" ht="15" x14ac:dyDescent="0.25">
      <c r="B47" s="111">
        <v>5</v>
      </c>
      <c r="C47" s="99" t="s">
        <v>73</v>
      </c>
      <c r="D47" s="100">
        <v>0</v>
      </c>
      <c r="F47" s="19"/>
    </row>
    <row r="48" spans="2:6" ht="15" x14ac:dyDescent="0.25">
      <c r="B48" s="111">
        <v>6</v>
      </c>
      <c r="C48" s="99" t="s">
        <v>73</v>
      </c>
      <c r="D48" s="100">
        <v>0</v>
      </c>
    </row>
    <row r="49" spans="2:6" ht="15" x14ac:dyDescent="0.25">
      <c r="B49" s="111">
        <v>7</v>
      </c>
      <c r="C49" s="99" t="s">
        <v>73</v>
      </c>
      <c r="D49" s="100">
        <v>0</v>
      </c>
    </row>
    <row r="50" spans="2:6" ht="15" x14ac:dyDescent="0.25">
      <c r="B50" s="111">
        <v>8</v>
      </c>
      <c r="C50" s="99" t="s">
        <v>73</v>
      </c>
      <c r="D50" s="100">
        <v>0</v>
      </c>
    </row>
    <row r="51" spans="2:6" ht="15" x14ac:dyDescent="0.25">
      <c r="B51" s="111">
        <v>9</v>
      </c>
      <c r="C51" s="99" t="s">
        <v>43</v>
      </c>
      <c r="D51" s="100">
        <v>0</v>
      </c>
    </row>
    <row r="52" spans="2:6" ht="15" x14ac:dyDescent="0.25">
      <c r="B52" s="102" t="s">
        <v>174</v>
      </c>
      <c r="C52" s="99"/>
      <c r="D52" s="100">
        <v>322.53646000000003</v>
      </c>
    </row>
    <row r="53" spans="2:6" ht="15" x14ac:dyDescent="0.25">
      <c r="B53" s="102"/>
      <c r="C53" s="99"/>
      <c r="D53" s="112"/>
    </row>
    <row r="54" spans="2:6" ht="15" x14ac:dyDescent="0.25">
      <c r="B54" s="102" t="s">
        <v>175</v>
      </c>
      <c r="C54" s="99"/>
      <c r="D54" s="112"/>
    </row>
    <row r="55" spans="2:6" ht="15" x14ac:dyDescent="0.25">
      <c r="B55" s="111">
        <v>1</v>
      </c>
      <c r="C55" s="99" t="s">
        <v>103</v>
      </c>
      <c r="D55" s="100">
        <v>2937.1722361071243</v>
      </c>
    </row>
    <row r="56" spans="2:6" ht="15" x14ac:dyDescent="0.25">
      <c r="B56" s="111">
        <v>2</v>
      </c>
      <c r="C56" s="99" t="s">
        <v>90</v>
      </c>
      <c r="D56" s="100">
        <v>2919.7002322119492</v>
      </c>
    </row>
    <row r="57" spans="2:6" ht="15" x14ac:dyDescent="0.25">
      <c r="B57" s="111">
        <v>3</v>
      </c>
      <c r="C57" s="99" t="s">
        <v>41</v>
      </c>
      <c r="D57" s="100">
        <v>2470.8417890636342</v>
      </c>
      <c r="F57" s="19"/>
    </row>
    <row r="58" spans="2:6" ht="15" x14ac:dyDescent="0.25">
      <c r="B58" s="111">
        <v>4</v>
      </c>
      <c r="C58" s="99" t="s">
        <v>101</v>
      </c>
      <c r="D58" s="100">
        <v>2429.6610200648724</v>
      </c>
    </row>
    <row r="59" spans="2:6" ht="15" x14ac:dyDescent="0.25">
      <c r="B59" s="111">
        <v>5</v>
      </c>
      <c r="C59" s="99" t="s">
        <v>107</v>
      </c>
      <c r="D59" s="100">
        <v>2019.0290308757633</v>
      </c>
      <c r="E59" s="19"/>
      <c r="F59" s="19"/>
    </row>
    <row r="60" spans="2:6" ht="15" x14ac:dyDescent="0.25">
      <c r="B60" s="111">
        <v>6</v>
      </c>
      <c r="C60" s="99" t="s">
        <v>102</v>
      </c>
      <c r="D60" s="100">
        <v>1878.9970254396057</v>
      </c>
    </row>
    <row r="61" spans="2:6" ht="15" x14ac:dyDescent="0.25">
      <c r="B61" s="111">
        <v>7</v>
      </c>
      <c r="C61" s="99" t="s">
        <v>73</v>
      </c>
      <c r="D61" s="100">
        <v>0</v>
      </c>
    </row>
    <row r="62" spans="2:6" ht="15" x14ac:dyDescent="0.25">
      <c r="B62" s="111">
        <v>8</v>
      </c>
      <c r="C62" s="99" t="s">
        <v>73</v>
      </c>
      <c r="D62" s="100">
        <v>0</v>
      </c>
    </row>
    <row r="63" spans="2:6" ht="15" x14ac:dyDescent="0.25">
      <c r="B63" s="111">
        <v>9</v>
      </c>
      <c r="C63" s="99" t="s">
        <v>43</v>
      </c>
      <c r="D63" s="100">
        <v>5311.1874281428563</v>
      </c>
    </row>
    <row r="64" spans="2:6" ht="15" x14ac:dyDescent="0.25">
      <c r="B64" s="102" t="s">
        <v>176</v>
      </c>
      <c r="C64" s="99"/>
      <c r="D64" s="100">
        <v>19966.588761905805</v>
      </c>
    </row>
    <row r="65" spans="2:4" ht="15" x14ac:dyDescent="0.25">
      <c r="B65" s="102"/>
      <c r="C65" s="99"/>
      <c r="D65" s="112"/>
    </row>
    <row r="66" spans="2:4" ht="15" x14ac:dyDescent="0.25">
      <c r="B66" s="102" t="s">
        <v>177</v>
      </c>
      <c r="C66" s="99"/>
      <c r="D66" s="112"/>
    </row>
    <row r="67" spans="2:4" ht="15" x14ac:dyDescent="0.25">
      <c r="B67" s="102" t="s">
        <v>56</v>
      </c>
      <c r="C67" s="99"/>
      <c r="D67" s="112"/>
    </row>
    <row r="68" spans="2:4" ht="15" x14ac:dyDescent="0.25">
      <c r="B68" s="111">
        <v>1</v>
      </c>
      <c r="C68" s="99" t="s">
        <v>73</v>
      </c>
      <c r="D68" s="100">
        <v>0</v>
      </c>
    </row>
    <row r="69" spans="2:4" ht="15" x14ac:dyDescent="0.25">
      <c r="B69" s="111">
        <v>2</v>
      </c>
      <c r="C69" s="99" t="s">
        <v>73</v>
      </c>
      <c r="D69" s="100">
        <v>0</v>
      </c>
    </row>
    <row r="70" spans="2:4" ht="15" x14ac:dyDescent="0.25">
      <c r="B70" s="111">
        <v>3</v>
      </c>
      <c r="C70" s="99" t="s">
        <v>73</v>
      </c>
      <c r="D70" s="100">
        <v>0</v>
      </c>
    </row>
    <row r="71" spans="2:4" ht="15" x14ac:dyDescent="0.25">
      <c r="B71" s="111">
        <v>4</v>
      </c>
      <c r="C71" s="99" t="s">
        <v>73</v>
      </c>
      <c r="D71" s="100">
        <v>0</v>
      </c>
    </row>
    <row r="72" spans="2:4" ht="15" x14ac:dyDescent="0.25">
      <c r="B72" s="111">
        <v>5</v>
      </c>
      <c r="C72" s="99" t="s">
        <v>43</v>
      </c>
      <c r="D72" s="100">
        <v>0</v>
      </c>
    </row>
    <row r="73" spans="2:4" ht="15" x14ac:dyDescent="0.25">
      <c r="B73" s="102" t="s">
        <v>178</v>
      </c>
      <c r="C73" s="99"/>
      <c r="D73" s="100">
        <v>0</v>
      </c>
    </row>
    <row r="74" spans="2:4" ht="15" x14ac:dyDescent="0.25">
      <c r="B74" s="102"/>
      <c r="C74" s="99"/>
      <c r="D74" s="112"/>
    </row>
    <row r="75" spans="2:4" ht="15" x14ac:dyDescent="0.25">
      <c r="B75" s="102" t="s">
        <v>179</v>
      </c>
      <c r="C75" s="99"/>
      <c r="D75" s="112"/>
    </row>
    <row r="76" spans="2:4" ht="15" x14ac:dyDescent="0.25">
      <c r="B76" s="111">
        <v>1</v>
      </c>
      <c r="C76" s="99" t="s">
        <v>100</v>
      </c>
      <c r="D76" s="100">
        <v>1177.4396846355396</v>
      </c>
    </row>
    <row r="77" spans="2:4" ht="15" x14ac:dyDescent="0.25">
      <c r="B77" s="111">
        <v>2</v>
      </c>
      <c r="C77" s="99" t="s">
        <v>198</v>
      </c>
      <c r="D77" s="100">
        <v>926.99458242809465</v>
      </c>
    </row>
    <row r="78" spans="2:4" ht="15" x14ac:dyDescent="0.25">
      <c r="B78" s="111">
        <v>3</v>
      </c>
      <c r="C78" s="99" t="s">
        <v>199</v>
      </c>
      <c r="D78" s="100">
        <v>874.05326910646295</v>
      </c>
    </row>
    <row r="79" spans="2:4" ht="15" x14ac:dyDescent="0.25">
      <c r="B79" s="111">
        <v>4</v>
      </c>
      <c r="C79" s="99" t="s">
        <v>74</v>
      </c>
      <c r="D79" s="100">
        <v>771.65898325277055</v>
      </c>
    </row>
    <row r="80" spans="2:4" ht="15" x14ac:dyDescent="0.25">
      <c r="B80" s="111">
        <v>5</v>
      </c>
      <c r="C80" s="99" t="s">
        <v>200</v>
      </c>
      <c r="D80" s="100">
        <v>663.58172907491814</v>
      </c>
    </row>
    <row r="81" spans="2:4" ht="15" x14ac:dyDescent="0.25">
      <c r="B81" s="111">
        <v>6</v>
      </c>
      <c r="C81" s="99" t="s">
        <v>99</v>
      </c>
      <c r="D81" s="100">
        <v>456.87287080969469</v>
      </c>
    </row>
    <row r="82" spans="2:4" ht="15" x14ac:dyDescent="0.25">
      <c r="B82" s="111">
        <v>7</v>
      </c>
      <c r="C82" s="99" t="s">
        <v>103</v>
      </c>
      <c r="D82" s="100">
        <v>417.44096243026536</v>
      </c>
    </row>
    <row r="83" spans="2:4" ht="15" x14ac:dyDescent="0.25">
      <c r="B83" s="111">
        <v>8</v>
      </c>
      <c r="C83" s="99" t="s">
        <v>201</v>
      </c>
      <c r="D83" s="100">
        <v>347.86710282905705</v>
      </c>
    </row>
    <row r="84" spans="2:4" ht="15" x14ac:dyDescent="0.25">
      <c r="B84" s="111">
        <v>9</v>
      </c>
      <c r="C84" s="99" t="s">
        <v>43</v>
      </c>
      <c r="D84" s="100">
        <v>80.286072250391726</v>
      </c>
    </row>
    <row r="85" spans="2:4" ht="15" x14ac:dyDescent="0.25">
      <c r="B85" s="102" t="s">
        <v>30</v>
      </c>
      <c r="C85" s="99"/>
      <c r="D85" s="100">
        <v>5716.1952568171955</v>
      </c>
    </row>
    <row r="86" spans="2:4" ht="15" x14ac:dyDescent="0.25">
      <c r="B86" s="102"/>
      <c r="C86" s="99"/>
      <c r="D86" s="112"/>
    </row>
    <row r="87" spans="2:4" ht="15" x14ac:dyDescent="0.25">
      <c r="B87" s="102" t="s">
        <v>180</v>
      </c>
      <c r="C87" s="99"/>
      <c r="D87" s="112"/>
    </row>
    <row r="88" spans="2:4" ht="15" x14ac:dyDescent="0.25">
      <c r="B88" s="111">
        <v>1</v>
      </c>
      <c r="C88" s="99" t="s">
        <v>159</v>
      </c>
      <c r="D88" s="100">
        <v>1778.0087835942875</v>
      </c>
    </row>
    <row r="89" spans="2:4" ht="15" x14ac:dyDescent="0.25">
      <c r="B89" s="111">
        <v>2</v>
      </c>
      <c r="C89" s="99" t="s">
        <v>160</v>
      </c>
      <c r="D89" s="100">
        <v>1750.7694372188287</v>
      </c>
    </row>
    <row r="90" spans="2:4" ht="15" x14ac:dyDescent="0.25">
      <c r="B90" s="111">
        <v>3</v>
      </c>
      <c r="C90" s="99" t="s">
        <v>164</v>
      </c>
      <c r="D90" s="100">
        <v>1688.9097201165937</v>
      </c>
    </row>
    <row r="91" spans="2:4" ht="15" x14ac:dyDescent="0.25">
      <c r="B91" s="111">
        <v>4</v>
      </c>
      <c r="C91" s="99" t="s">
        <v>165</v>
      </c>
      <c r="D91" s="100">
        <v>1367.7358109134548</v>
      </c>
    </row>
    <row r="92" spans="2:4" ht="15" x14ac:dyDescent="0.25">
      <c r="B92" s="111">
        <v>5</v>
      </c>
      <c r="C92" s="99" t="s">
        <v>166</v>
      </c>
      <c r="D92" s="100">
        <v>1188.6781063726908</v>
      </c>
    </row>
    <row r="93" spans="2:4" ht="15" x14ac:dyDescent="0.25">
      <c r="B93" s="111">
        <v>6</v>
      </c>
      <c r="C93" s="99" t="s">
        <v>167</v>
      </c>
      <c r="D93" s="100">
        <v>853.04705687738976</v>
      </c>
    </row>
    <row r="94" spans="2:4" ht="15" x14ac:dyDescent="0.25">
      <c r="B94" s="111">
        <v>7</v>
      </c>
      <c r="C94" s="99" t="s">
        <v>168</v>
      </c>
      <c r="D94" s="100">
        <v>686.59298663359084</v>
      </c>
    </row>
    <row r="95" spans="2:4" ht="15" x14ac:dyDescent="0.25">
      <c r="B95" s="111">
        <v>8</v>
      </c>
      <c r="C95" s="99" t="s">
        <v>169</v>
      </c>
      <c r="D95" s="100">
        <v>0</v>
      </c>
    </row>
    <row r="96" spans="2:4" ht="15" x14ac:dyDescent="0.25">
      <c r="B96" s="111">
        <v>9</v>
      </c>
      <c r="C96" s="99" t="s">
        <v>43</v>
      </c>
      <c r="D96" s="100">
        <v>108.20308059772856</v>
      </c>
    </row>
    <row r="97" spans="2:4" ht="15" x14ac:dyDescent="0.25">
      <c r="B97" s="102" t="s">
        <v>181</v>
      </c>
      <c r="C97" s="99"/>
      <c r="D97" s="100">
        <v>9421.9449823245632</v>
      </c>
    </row>
    <row r="98" spans="2:4" ht="15" x14ac:dyDescent="0.25">
      <c r="B98" s="102"/>
      <c r="C98" s="99"/>
      <c r="D98" s="112"/>
    </row>
    <row r="99" spans="2:4" ht="15" x14ac:dyDescent="0.25">
      <c r="B99" s="102" t="s">
        <v>57</v>
      </c>
      <c r="C99" s="99"/>
      <c r="D99" s="104">
        <v>320273.29481704341</v>
      </c>
    </row>
    <row r="100" spans="2:4" ht="15" x14ac:dyDescent="0.25">
      <c r="B100" s="102"/>
      <c r="C100" s="99"/>
      <c r="D100" s="112"/>
    </row>
    <row r="101" spans="2:4" ht="15" x14ac:dyDescent="0.25">
      <c r="B101" s="102" t="s">
        <v>182</v>
      </c>
      <c r="C101" s="99"/>
      <c r="D101" s="112"/>
    </row>
    <row r="102" spans="2:4" ht="15" x14ac:dyDescent="0.25">
      <c r="B102" s="111">
        <v>1</v>
      </c>
      <c r="C102" s="99" t="s">
        <v>159</v>
      </c>
      <c r="D102" s="100">
        <v>27701.061855367403</v>
      </c>
    </row>
    <row r="103" spans="2:4" ht="15" x14ac:dyDescent="0.25">
      <c r="B103" s="111">
        <v>2</v>
      </c>
      <c r="C103" s="99" t="s">
        <v>160</v>
      </c>
      <c r="D103" s="100">
        <v>9518.3854506657281</v>
      </c>
    </row>
    <row r="104" spans="2:4" ht="15" x14ac:dyDescent="0.25">
      <c r="B104" s="111">
        <v>3</v>
      </c>
      <c r="C104" s="99" t="s">
        <v>164</v>
      </c>
      <c r="D104" s="100">
        <v>0</v>
      </c>
    </row>
    <row r="105" spans="2:4" ht="15" x14ac:dyDescent="0.25">
      <c r="B105" s="111">
        <v>4</v>
      </c>
      <c r="C105" s="99" t="s">
        <v>165</v>
      </c>
      <c r="D105" s="100">
        <v>0</v>
      </c>
    </row>
    <row r="106" spans="2:4" ht="15" x14ac:dyDescent="0.25">
      <c r="B106" s="111">
        <v>5</v>
      </c>
      <c r="C106" s="99" t="s">
        <v>43</v>
      </c>
      <c r="D106" s="100">
        <v>50941.743533770299</v>
      </c>
    </row>
    <row r="107" spans="2:4" ht="15" x14ac:dyDescent="0.25">
      <c r="B107" s="102" t="s">
        <v>183</v>
      </c>
      <c r="C107" s="99"/>
      <c r="D107" s="104">
        <v>88161.190839803428</v>
      </c>
    </row>
    <row r="108" spans="2:4" ht="15" x14ac:dyDescent="0.25">
      <c r="B108" s="102"/>
      <c r="C108" s="99"/>
      <c r="D108" s="112"/>
    </row>
    <row r="109" spans="2:4" ht="15.75" thickBot="1" x14ac:dyDescent="0.3">
      <c r="B109" s="113" t="s">
        <v>184</v>
      </c>
      <c r="C109" s="114"/>
      <c r="D109" s="115">
        <v>141076416.69819894</v>
      </c>
    </row>
  </sheetData>
  <hyperlinks>
    <hyperlink ref="E1" location="מקרא!A1" display="חזרה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111"/>
  <dimension ref="A1:I64"/>
  <sheetViews>
    <sheetView rightToLeft="1" topLeftCell="B1" workbookViewId="0">
      <selection activeCell="C22" sqref="C22"/>
    </sheetView>
  </sheetViews>
  <sheetFormatPr defaultRowHeight="14.25" x14ac:dyDescent="0.2"/>
  <cols>
    <col min="2" max="2" width="1.875" bestFit="1" customWidth="1"/>
    <col min="3" max="3" width="101.5" customWidth="1"/>
    <col min="4" max="4" width="11.875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185</v>
      </c>
      <c r="C3" s="70"/>
      <c r="D3" s="71"/>
    </row>
    <row r="4" spans="1:5" x14ac:dyDescent="0.2">
      <c r="A4" s="66"/>
      <c r="B4" s="72" t="s">
        <v>108</v>
      </c>
      <c r="C4" s="73"/>
      <c r="D4" s="74">
        <v>45657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109</v>
      </c>
      <c r="C6" s="75"/>
      <c r="D6" s="77" t="s">
        <v>110</v>
      </c>
    </row>
    <row r="7" spans="1:5" x14ac:dyDescent="0.2">
      <c r="A7" s="66"/>
      <c r="B7" s="78" t="s">
        <v>111</v>
      </c>
      <c r="C7" s="79"/>
      <c r="D7" s="80">
        <v>2.4835734020842994</v>
      </c>
    </row>
    <row r="8" spans="1:5" x14ac:dyDescent="0.2">
      <c r="A8" s="66"/>
      <c r="B8" s="81"/>
      <c r="C8" s="82" t="s">
        <v>112</v>
      </c>
      <c r="D8" s="80">
        <v>0</v>
      </c>
    </row>
    <row r="9" spans="1:5" x14ac:dyDescent="0.2">
      <c r="A9" s="66"/>
      <c r="B9" s="81"/>
      <c r="C9" s="82" t="s">
        <v>113</v>
      </c>
      <c r="D9" s="80">
        <v>2.4835734020842994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114</v>
      </c>
      <c r="C11" s="82"/>
      <c r="D11" s="80">
        <v>4.8383797195094815E-2</v>
      </c>
    </row>
    <row r="12" spans="1:5" x14ac:dyDescent="0.2">
      <c r="A12" s="66"/>
      <c r="B12" s="81"/>
      <c r="C12" s="82" t="s">
        <v>115</v>
      </c>
      <c r="D12" s="80">
        <v>0</v>
      </c>
    </row>
    <row r="13" spans="1:5" x14ac:dyDescent="0.2">
      <c r="A13" s="66"/>
      <c r="B13" s="81"/>
      <c r="C13" s="82" t="s">
        <v>116</v>
      </c>
      <c r="D13" s="80">
        <v>4.8383797195094815E-2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117</v>
      </c>
      <c r="C15" s="82"/>
      <c r="D15" s="80">
        <v>2.5355343306645102</v>
      </c>
    </row>
    <row r="16" spans="1:5" x14ac:dyDescent="0.2">
      <c r="A16" s="66"/>
      <c r="B16" s="81"/>
      <c r="C16" s="82" t="s">
        <v>118</v>
      </c>
      <c r="D16" s="80">
        <v>0.77472844142951569</v>
      </c>
    </row>
    <row r="17" spans="1:9" x14ac:dyDescent="0.2">
      <c r="A17" s="66"/>
      <c r="B17" s="81"/>
      <c r="C17" s="82" t="s">
        <v>119</v>
      </c>
      <c r="D17" s="80">
        <v>1.7608058892349943</v>
      </c>
    </row>
    <row r="18" spans="1:9" x14ac:dyDescent="0.2">
      <c r="A18" s="66"/>
      <c r="B18" s="72"/>
      <c r="C18" s="75"/>
      <c r="D18" s="76"/>
    </row>
    <row r="19" spans="1:9" x14ac:dyDescent="0.2">
      <c r="A19" s="66"/>
      <c r="B19" s="81" t="s">
        <v>120</v>
      </c>
      <c r="C19" s="82"/>
      <c r="D19" s="80">
        <v>5.9800089979821172</v>
      </c>
      <c r="G19" s="60"/>
      <c r="H19" s="60"/>
      <c r="I19" s="60"/>
    </row>
    <row r="20" spans="1:9" x14ac:dyDescent="0.2">
      <c r="A20" s="66"/>
      <c r="B20" s="72"/>
      <c r="C20" s="75"/>
      <c r="D20" s="76"/>
    </row>
    <row r="21" spans="1:9" x14ac:dyDescent="0.2">
      <c r="A21" s="66"/>
      <c r="B21" s="81" t="s">
        <v>121</v>
      </c>
      <c r="C21" s="82"/>
      <c r="D21" s="80">
        <v>0.16157706921240131</v>
      </c>
    </row>
    <row r="22" spans="1:9" x14ac:dyDescent="0.2">
      <c r="A22" s="66"/>
      <c r="B22" s="72"/>
      <c r="C22" s="75"/>
      <c r="D22" s="76"/>
    </row>
    <row r="23" spans="1:9" x14ac:dyDescent="0.2">
      <c r="A23" s="66"/>
      <c r="B23" s="81" t="s">
        <v>122</v>
      </c>
      <c r="C23" s="82"/>
      <c r="D23" s="80">
        <v>0</v>
      </c>
      <c r="F23" s="19"/>
    </row>
    <row r="24" spans="1:9" x14ac:dyDescent="0.2">
      <c r="A24" s="66"/>
      <c r="B24" s="72"/>
      <c r="C24" s="75"/>
      <c r="D24" s="76"/>
    </row>
    <row r="25" spans="1:9" x14ac:dyDescent="0.2">
      <c r="A25" s="66"/>
      <c r="B25" s="81" t="s">
        <v>123</v>
      </c>
      <c r="C25" s="82"/>
      <c r="D25" s="84">
        <v>11.209077597138423</v>
      </c>
    </row>
    <row r="26" spans="1:9" x14ac:dyDescent="0.2">
      <c r="A26" s="66"/>
      <c r="B26" s="72"/>
      <c r="C26" s="75"/>
      <c r="D26" s="76"/>
    </row>
    <row r="27" spans="1:9" x14ac:dyDescent="0.2">
      <c r="A27" s="66"/>
      <c r="B27" s="81" t="s">
        <v>124</v>
      </c>
      <c r="C27" s="82"/>
      <c r="D27" s="84">
        <v>28069.825050523388</v>
      </c>
    </row>
    <row r="28" spans="1:9" x14ac:dyDescent="0.2">
      <c r="A28" s="66"/>
      <c r="B28" s="81"/>
      <c r="C28" s="82" t="s">
        <v>125</v>
      </c>
      <c r="D28" s="80">
        <v>28675.823026348346</v>
      </c>
    </row>
    <row r="29" spans="1:9" x14ac:dyDescent="0.2">
      <c r="A29" s="66"/>
      <c r="B29" s="81"/>
      <c r="C29" s="82" t="s">
        <v>126</v>
      </c>
      <c r="D29" s="80">
        <v>27463.827074698434</v>
      </c>
    </row>
    <row r="30" spans="1:9" x14ac:dyDescent="0.2">
      <c r="A30" s="66"/>
      <c r="B30" s="72"/>
      <c r="C30" s="75"/>
      <c r="D30" s="76"/>
    </row>
    <row r="31" spans="1:9" x14ac:dyDescent="0.2">
      <c r="A31" s="66"/>
      <c r="B31" s="81" t="s">
        <v>127</v>
      </c>
      <c r="C31" s="82"/>
      <c r="D31" s="85">
        <v>3.9932837404447661E-4</v>
      </c>
    </row>
    <row r="32" spans="1:9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12.477326657478621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43.663201521051079</v>
      </c>
    </row>
    <row r="37" spans="1:4" x14ac:dyDescent="0.2">
      <c r="A37" s="66"/>
      <c r="B37" s="81"/>
      <c r="C37" s="82" t="s">
        <v>131</v>
      </c>
      <c r="D37" s="116">
        <v>4.2689460884128625</v>
      </c>
    </row>
    <row r="38" spans="1:4" x14ac:dyDescent="0.2">
      <c r="A38" s="66"/>
      <c r="B38" s="81"/>
      <c r="C38" s="82" t="s">
        <v>132</v>
      </c>
      <c r="D38" s="116">
        <v>34.928266180788711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2.3974686530025124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0.75690406875654304</v>
      </c>
    </row>
    <row r="45" spans="1:4" x14ac:dyDescent="0.2">
      <c r="A45" s="66"/>
      <c r="B45" s="81"/>
      <c r="C45" s="82" t="s">
        <v>139</v>
      </c>
      <c r="D45" s="80">
        <v>1.3116165300904512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1.5898440301962365E-3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1.3101559698037633E-3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1.5898440301962365E-3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54.872279118189503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1.9548493451392694E-3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3.0999999999999999E-3</v>
      </c>
    </row>
    <row r="64" spans="1:4" ht="15" thickBot="1" x14ac:dyDescent="0.25">
      <c r="A64" s="66"/>
      <c r="B64" s="87" t="s">
        <v>151</v>
      </c>
      <c r="C64" s="88"/>
      <c r="D64" s="89">
        <v>3.4993283740444763E-3</v>
      </c>
    </row>
  </sheetData>
  <conditionalFormatting sqref="D51">
    <cfRule type="cellIs" dxfId="17" priority="1" operator="lessThan">
      <formula>0</formula>
    </cfRule>
  </conditionalFormatting>
  <hyperlinks>
    <hyperlink ref="E1" location="מקרא!A1" display="חזרה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15"/>
  <dimension ref="A1:E64"/>
  <sheetViews>
    <sheetView rightToLeft="1" workbookViewId="0">
      <selection activeCell="C21" sqref="C21"/>
    </sheetView>
  </sheetViews>
  <sheetFormatPr defaultRowHeight="14.25" x14ac:dyDescent="0.2"/>
  <cols>
    <col min="2" max="2" width="2.125" customWidth="1"/>
    <col min="3" max="3" width="109.375" bestFit="1" customWidth="1"/>
    <col min="4" max="4" width="9.875" bestFit="1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186</v>
      </c>
      <c r="C3" s="70"/>
      <c r="D3" s="71"/>
    </row>
    <row r="4" spans="1:5" x14ac:dyDescent="0.2">
      <c r="A4" s="66"/>
      <c r="B4" s="72" t="s">
        <v>108</v>
      </c>
      <c r="C4" s="73"/>
      <c r="D4" s="74">
        <v>45657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109</v>
      </c>
      <c r="C6" s="75"/>
      <c r="D6" s="77" t="s">
        <v>110</v>
      </c>
    </row>
    <row r="7" spans="1:5" x14ac:dyDescent="0.2">
      <c r="A7" s="66"/>
      <c r="B7" s="78" t="s">
        <v>111</v>
      </c>
      <c r="C7" s="79"/>
      <c r="D7" s="80">
        <v>261.30154392946037</v>
      </c>
    </row>
    <row r="8" spans="1:5" x14ac:dyDescent="0.2">
      <c r="A8" s="66"/>
      <c r="B8" s="81"/>
      <c r="C8" s="82" t="s">
        <v>112</v>
      </c>
      <c r="D8" s="80">
        <v>0</v>
      </c>
    </row>
    <row r="9" spans="1:5" x14ac:dyDescent="0.2">
      <c r="A9" s="66"/>
      <c r="B9" s="81"/>
      <c r="C9" s="82" t="s">
        <v>113</v>
      </c>
      <c r="D9" s="80">
        <v>261.30154392946037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114</v>
      </c>
      <c r="C11" s="82"/>
      <c r="D11" s="80">
        <v>5.0905525472441981</v>
      </c>
    </row>
    <row r="12" spans="1:5" x14ac:dyDescent="0.2">
      <c r="A12" s="66"/>
      <c r="B12" s="81"/>
      <c r="C12" s="82" t="s">
        <v>115</v>
      </c>
      <c r="D12" s="80">
        <v>0</v>
      </c>
    </row>
    <row r="13" spans="1:5" x14ac:dyDescent="0.2">
      <c r="A13" s="66"/>
      <c r="B13" s="81"/>
      <c r="C13" s="82" t="s">
        <v>116</v>
      </c>
      <c r="D13" s="80">
        <v>5.0905525472441981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117</v>
      </c>
      <c r="C15" s="82"/>
      <c r="D15" s="80">
        <v>266.76845336351323</v>
      </c>
    </row>
    <row r="16" spans="1:5" x14ac:dyDescent="0.2">
      <c r="A16" s="66"/>
      <c r="B16" s="81"/>
      <c r="C16" s="82" t="s">
        <v>118</v>
      </c>
      <c r="D16" s="80">
        <v>81.51067236494977</v>
      </c>
    </row>
    <row r="17" spans="1:4" x14ac:dyDescent="0.2">
      <c r="A17" s="66"/>
      <c r="B17" s="81"/>
      <c r="C17" s="82" t="s">
        <v>119</v>
      </c>
      <c r="D17" s="80">
        <v>185.25778099856348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629.16827123910139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16.999834840140014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1179.3286559194592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2828428.5926662027</v>
      </c>
    </row>
    <row r="28" spans="1:4" x14ac:dyDescent="0.2">
      <c r="A28" s="66"/>
      <c r="B28" s="81"/>
      <c r="C28" s="82" t="s">
        <v>125</v>
      </c>
      <c r="D28" s="80">
        <v>2913258.4515540833</v>
      </c>
    </row>
    <row r="29" spans="1:4" x14ac:dyDescent="0.2">
      <c r="A29" s="66"/>
      <c r="B29" s="81"/>
      <c r="C29" s="82" t="s">
        <v>126</v>
      </c>
      <c r="D29" s="80">
        <v>2743598.7337783221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4.1695542852922848E-4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1312.7635837037005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4593.8895789344369</v>
      </c>
    </row>
    <row r="37" spans="1:4" x14ac:dyDescent="0.2">
      <c r="A37" s="66"/>
      <c r="B37" s="81"/>
      <c r="C37" s="82" t="s">
        <v>131</v>
      </c>
      <c r="D37" s="116">
        <v>449.14404499490968</v>
      </c>
    </row>
    <row r="38" spans="1:4" x14ac:dyDescent="0.2">
      <c r="A38" s="66"/>
      <c r="B38" s="81"/>
      <c r="C38" s="82" t="s">
        <v>132</v>
      </c>
      <c r="D38" s="116">
        <v>3674.8701979815519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252.24229733910488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79.63533576522893</v>
      </c>
    </row>
    <row r="45" spans="1:4" x14ac:dyDescent="0.2">
      <c r="A45" s="66"/>
      <c r="B45" s="81"/>
      <c r="C45" s="82" t="s">
        <v>139</v>
      </c>
      <c r="D45" s="80">
        <v>137.99770285364141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1.6744028645209366E-3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1.2255971354790632E-3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1.6744028645209366E-3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5773.2182348538963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2.0411398222402368E-3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3.0999999999999999E-3</v>
      </c>
    </row>
    <row r="64" spans="1:4" ht="15" thickBot="1" x14ac:dyDescent="0.25">
      <c r="A64" s="66"/>
      <c r="B64" s="87" t="s">
        <v>151</v>
      </c>
      <c r="C64" s="88"/>
      <c r="D64" s="89">
        <v>3.5169554285292282E-3</v>
      </c>
    </row>
  </sheetData>
  <conditionalFormatting sqref="D51">
    <cfRule type="cellIs" dxfId="16" priority="1" operator="lessThan">
      <formula>0</formula>
    </cfRule>
  </conditionalFormatting>
  <hyperlinks>
    <hyperlink ref="E1" location="מקרא!A1" display="חזרה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16"/>
  <dimension ref="A1:E64"/>
  <sheetViews>
    <sheetView rightToLeft="1" workbookViewId="0">
      <selection activeCell="C18" sqref="C18"/>
    </sheetView>
  </sheetViews>
  <sheetFormatPr defaultRowHeight="14.25" x14ac:dyDescent="0.2"/>
  <cols>
    <col min="2" max="2" width="1.875" bestFit="1" customWidth="1"/>
    <col min="3" max="3" width="70.875" customWidth="1"/>
    <col min="4" max="4" width="10.875" bestFit="1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187</v>
      </c>
      <c r="C3" s="70"/>
      <c r="D3" s="71"/>
    </row>
    <row r="4" spans="1:5" x14ac:dyDescent="0.2">
      <c r="A4" s="66"/>
      <c r="B4" s="72" t="s">
        <v>108</v>
      </c>
      <c r="C4" s="73"/>
      <c r="D4" s="74">
        <v>45657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109</v>
      </c>
      <c r="C6" s="75"/>
      <c r="D6" s="77" t="s">
        <v>110</v>
      </c>
    </row>
    <row r="7" spans="1:5" x14ac:dyDescent="0.2">
      <c r="A7" s="66"/>
      <c r="B7" s="78" t="s">
        <v>111</v>
      </c>
      <c r="C7" s="79"/>
      <c r="D7" s="80">
        <v>10484.041536332154</v>
      </c>
    </row>
    <row r="8" spans="1:5" x14ac:dyDescent="0.2">
      <c r="A8" s="66"/>
      <c r="B8" s="81"/>
      <c r="C8" s="82" t="s">
        <v>112</v>
      </c>
      <c r="D8" s="80">
        <v>0</v>
      </c>
    </row>
    <row r="9" spans="1:5" x14ac:dyDescent="0.2">
      <c r="A9" s="66"/>
      <c r="B9" s="81"/>
      <c r="C9" s="82" t="s">
        <v>113</v>
      </c>
      <c r="D9" s="80">
        <v>10484.041536332154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114</v>
      </c>
      <c r="C11" s="82"/>
      <c r="D11" s="80">
        <v>204.24511675521131</v>
      </c>
    </row>
    <row r="12" spans="1:5" x14ac:dyDescent="0.2">
      <c r="A12" s="66"/>
      <c r="B12" s="81"/>
      <c r="C12" s="82" t="s">
        <v>115</v>
      </c>
      <c r="D12" s="80">
        <v>0</v>
      </c>
    </row>
    <row r="13" spans="1:5" x14ac:dyDescent="0.2">
      <c r="A13" s="66"/>
      <c r="B13" s="81"/>
      <c r="C13" s="82" t="s">
        <v>116</v>
      </c>
      <c r="D13" s="80">
        <v>204.24511675521131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117</v>
      </c>
      <c r="C15" s="82"/>
      <c r="D15" s="80">
        <v>10703.386989558594</v>
      </c>
    </row>
    <row r="16" spans="1:5" x14ac:dyDescent="0.2">
      <c r="A16" s="66"/>
      <c r="B16" s="81"/>
      <c r="C16" s="82" t="s">
        <v>118</v>
      </c>
      <c r="D16" s="80">
        <v>3270.4026997987721</v>
      </c>
    </row>
    <row r="17" spans="1:5" x14ac:dyDescent="0.2">
      <c r="A17" s="66"/>
      <c r="B17" s="81"/>
      <c r="C17" s="82" t="s">
        <v>119</v>
      </c>
      <c r="D17" s="80">
        <v>7432.9842897598219</v>
      </c>
    </row>
    <row r="18" spans="1:5" x14ac:dyDescent="0.2">
      <c r="A18" s="66"/>
      <c r="B18" s="72"/>
      <c r="C18" s="75"/>
      <c r="D18" s="76"/>
    </row>
    <row r="19" spans="1:5" x14ac:dyDescent="0.2">
      <c r="A19" s="66"/>
      <c r="B19" s="81" t="s">
        <v>120</v>
      </c>
      <c r="C19" s="82"/>
      <c r="D19" s="80">
        <v>25243.732546768715</v>
      </c>
    </row>
    <row r="20" spans="1:5" x14ac:dyDescent="0.2">
      <c r="A20" s="66"/>
      <c r="B20" s="72"/>
      <c r="C20" s="75"/>
      <c r="D20" s="76"/>
    </row>
    <row r="21" spans="1:5" x14ac:dyDescent="0.2">
      <c r="A21" s="66"/>
      <c r="B21" s="81" t="s">
        <v>121</v>
      </c>
      <c r="C21" s="82"/>
      <c r="D21" s="80">
        <v>682.07394374572709</v>
      </c>
    </row>
    <row r="22" spans="1:5" x14ac:dyDescent="0.2">
      <c r="A22" s="66"/>
      <c r="B22" s="72"/>
      <c r="C22" s="75"/>
      <c r="D22" s="76"/>
    </row>
    <row r="23" spans="1:5" x14ac:dyDescent="0.2">
      <c r="A23" s="66"/>
      <c r="B23" s="81" t="s">
        <v>122</v>
      </c>
      <c r="C23" s="82"/>
      <c r="D23" s="80">
        <v>0</v>
      </c>
      <c r="E23" s="19"/>
    </row>
    <row r="24" spans="1:5" x14ac:dyDescent="0.2">
      <c r="A24" s="66"/>
      <c r="B24" s="72"/>
      <c r="C24" s="75"/>
      <c r="D24" s="76"/>
    </row>
    <row r="25" spans="1:5" x14ac:dyDescent="0.2">
      <c r="A25" s="66"/>
      <c r="B25" s="81" t="s">
        <v>123</v>
      </c>
      <c r="C25" s="82"/>
      <c r="D25" s="84">
        <v>47317.480133160403</v>
      </c>
    </row>
    <row r="26" spans="1:5" x14ac:dyDescent="0.2">
      <c r="A26" s="66"/>
      <c r="B26" s="72"/>
      <c r="C26" s="75"/>
      <c r="D26" s="76"/>
    </row>
    <row r="27" spans="1:5" x14ac:dyDescent="0.2">
      <c r="A27" s="66"/>
      <c r="B27" s="81" t="s">
        <v>124</v>
      </c>
      <c r="C27" s="82"/>
      <c r="D27" s="84">
        <v>77446405.154817089</v>
      </c>
    </row>
    <row r="28" spans="1:5" x14ac:dyDescent="0.2">
      <c r="A28" s="66"/>
      <c r="B28" s="81"/>
      <c r="C28" s="82" t="s">
        <v>125</v>
      </c>
      <c r="D28" s="80">
        <v>80317735.720416963</v>
      </c>
    </row>
    <row r="29" spans="1:5" x14ac:dyDescent="0.2">
      <c r="A29" s="66"/>
      <c r="B29" s="81"/>
      <c r="C29" s="82" t="s">
        <v>126</v>
      </c>
      <c r="D29" s="80">
        <v>74575074.589217216</v>
      </c>
    </row>
    <row r="30" spans="1:5" x14ac:dyDescent="0.2">
      <c r="A30" s="66"/>
      <c r="B30" s="72"/>
      <c r="C30" s="75"/>
      <c r="D30" s="76"/>
    </row>
    <row r="31" spans="1:5" x14ac:dyDescent="0.2">
      <c r="A31" s="66"/>
      <c r="B31" s="81" t="s">
        <v>127</v>
      </c>
      <c r="C31" s="82"/>
      <c r="D31" s="85">
        <v>6.1097064529427425E-4</v>
      </c>
    </row>
    <row r="32" spans="1:5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52671.20787716913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184317.813184731</v>
      </c>
    </row>
    <row r="37" spans="1:4" x14ac:dyDescent="0.2">
      <c r="A37" s="66"/>
      <c r="B37" s="81"/>
      <c r="C37" s="82" t="s">
        <v>131</v>
      </c>
      <c r="D37" s="116">
        <v>18020.730963587597</v>
      </c>
    </row>
    <row r="38" spans="1:4" x14ac:dyDescent="0.2">
      <c r="A38" s="66"/>
      <c r="B38" s="81"/>
      <c r="C38" s="82" t="s">
        <v>132</v>
      </c>
      <c r="D38" s="116">
        <v>147444.56238907046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10120.562943313193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3195.1597199433427</v>
      </c>
    </row>
    <row r="45" spans="1:4" x14ac:dyDescent="0.2">
      <c r="A45" s="66"/>
      <c r="B45" s="81"/>
      <c r="C45" s="82" t="s">
        <v>139</v>
      </c>
      <c r="D45" s="80">
        <v>5536.7971688164316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2.4715739702576367E-3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4.2842602974236307E-4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2.4715739702576367E-3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231635.2933178914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2.9909108480225426E-3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3.0999999999999999E-3</v>
      </c>
    </row>
    <row r="64" spans="1:4" ht="15" thickBot="1" x14ac:dyDescent="0.25">
      <c r="A64" s="66"/>
      <c r="B64" s="87" t="s">
        <v>151</v>
      </c>
      <c r="C64" s="88"/>
      <c r="D64" s="89">
        <v>3.7109706452942742E-3</v>
      </c>
    </row>
  </sheetData>
  <conditionalFormatting sqref="D51">
    <cfRule type="cellIs" dxfId="15" priority="1" operator="lessThan">
      <formula>0</formula>
    </cfRule>
  </conditionalFormatting>
  <hyperlinks>
    <hyperlink ref="E1" location="מקרא!A1" display="חזרה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2">
    <pageSetUpPr fitToPage="1"/>
  </sheetPr>
  <dimension ref="A1:E64"/>
  <sheetViews>
    <sheetView rightToLeft="1" workbookViewId="0">
      <selection activeCell="G12" sqref="G12"/>
    </sheetView>
  </sheetViews>
  <sheetFormatPr defaultRowHeight="14.25" x14ac:dyDescent="0.2"/>
  <cols>
    <col min="2" max="2" width="1.875" bestFit="1" customWidth="1"/>
    <col min="3" max="3" width="65.375" customWidth="1"/>
    <col min="4" max="4" width="13.75" customWidth="1"/>
  </cols>
  <sheetData>
    <row r="1" spans="1:5" x14ac:dyDescent="0.2">
      <c r="A1" s="66"/>
      <c r="B1" s="67"/>
      <c r="C1" s="68"/>
      <c r="D1" s="66"/>
      <c r="E1" s="64" t="s">
        <v>72</v>
      </c>
    </row>
    <row r="2" spans="1:5" ht="15" thickBot="1" x14ac:dyDescent="0.25">
      <c r="A2" s="66"/>
      <c r="B2" s="67"/>
      <c r="C2" s="68"/>
      <c r="D2" s="66"/>
      <c r="E2" s="64"/>
    </row>
    <row r="3" spans="1:5" x14ac:dyDescent="0.2">
      <c r="A3" s="66"/>
      <c r="B3" s="69" t="s">
        <v>188</v>
      </c>
      <c r="C3" s="70"/>
      <c r="D3" s="71"/>
    </row>
    <row r="4" spans="1:5" x14ac:dyDescent="0.2">
      <c r="A4" s="66"/>
      <c r="B4" s="72" t="s">
        <v>108</v>
      </c>
      <c r="C4" s="73"/>
      <c r="D4" s="74">
        <v>45657</v>
      </c>
    </row>
    <row r="5" spans="1:5" x14ac:dyDescent="0.2">
      <c r="A5" s="66"/>
      <c r="B5" s="72"/>
      <c r="C5" s="75"/>
      <c r="D5" s="76"/>
    </row>
    <row r="6" spans="1:5" x14ac:dyDescent="0.2">
      <c r="A6" s="66"/>
      <c r="B6" s="72" t="s">
        <v>109</v>
      </c>
      <c r="C6" s="75"/>
      <c r="D6" s="77" t="s">
        <v>110</v>
      </c>
    </row>
    <row r="7" spans="1:5" x14ac:dyDescent="0.2">
      <c r="A7" s="66"/>
      <c r="B7" s="78" t="s">
        <v>111</v>
      </c>
      <c r="C7" s="79"/>
      <c r="D7" s="80">
        <v>5223.0147771017764</v>
      </c>
    </row>
    <row r="8" spans="1:5" x14ac:dyDescent="0.2">
      <c r="A8" s="66"/>
      <c r="B8" s="81"/>
      <c r="C8" s="82" t="s">
        <v>112</v>
      </c>
      <c r="D8" s="80">
        <v>0</v>
      </c>
    </row>
    <row r="9" spans="1:5" x14ac:dyDescent="0.2">
      <c r="A9" s="66"/>
      <c r="B9" s="81"/>
      <c r="C9" s="82" t="s">
        <v>113</v>
      </c>
      <c r="D9" s="80">
        <v>5223.0147771017764</v>
      </c>
    </row>
    <row r="10" spans="1:5" x14ac:dyDescent="0.2">
      <c r="A10" s="66"/>
      <c r="B10" s="72"/>
      <c r="C10" s="75"/>
      <c r="D10" s="76"/>
    </row>
    <row r="11" spans="1:5" x14ac:dyDescent="0.2">
      <c r="A11" s="66"/>
      <c r="B11" s="81" t="s">
        <v>114</v>
      </c>
      <c r="C11" s="82"/>
      <c r="D11" s="80">
        <v>101.85519116319712</v>
      </c>
    </row>
    <row r="12" spans="1:5" x14ac:dyDescent="0.2">
      <c r="A12" s="66"/>
      <c r="B12" s="81"/>
      <c r="C12" s="82" t="s">
        <v>115</v>
      </c>
      <c r="D12" s="80">
        <v>0</v>
      </c>
    </row>
    <row r="13" spans="1:5" x14ac:dyDescent="0.2">
      <c r="A13" s="66"/>
      <c r="B13" s="81"/>
      <c r="C13" s="82" t="s">
        <v>116</v>
      </c>
      <c r="D13" s="80">
        <v>101.85519116319712</v>
      </c>
    </row>
    <row r="14" spans="1:5" x14ac:dyDescent="0.2">
      <c r="A14" s="66"/>
      <c r="B14" s="72"/>
      <c r="C14" s="75"/>
      <c r="D14" s="76"/>
    </row>
    <row r="15" spans="1:5" x14ac:dyDescent="0.2">
      <c r="A15" s="66"/>
      <c r="B15" s="81" t="s">
        <v>117</v>
      </c>
      <c r="C15" s="82"/>
      <c r="D15" s="80">
        <v>6033.9607966785634</v>
      </c>
    </row>
    <row r="16" spans="1:5" x14ac:dyDescent="0.2">
      <c r="A16" s="66"/>
      <c r="B16" s="81"/>
      <c r="C16" s="82" t="s">
        <v>118</v>
      </c>
      <c r="D16" s="80">
        <v>1446.1703169598115</v>
      </c>
    </row>
    <row r="17" spans="1:4" x14ac:dyDescent="0.2">
      <c r="A17" s="66"/>
      <c r="B17" s="81"/>
      <c r="C17" s="82" t="s">
        <v>119</v>
      </c>
      <c r="D17" s="80">
        <v>4587.7904797187521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13399.629420193214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263.67814439583861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25022.13832953259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33697758.706494704</v>
      </c>
    </row>
    <row r="28" spans="1:4" x14ac:dyDescent="0.2">
      <c r="A28" s="66"/>
      <c r="B28" s="81"/>
      <c r="C28" s="82" t="s">
        <v>125</v>
      </c>
      <c r="D28" s="80">
        <v>33911252.42086</v>
      </c>
    </row>
    <row r="29" spans="1:4" x14ac:dyDescent="0.2">
      <c r="A29" s="66"/>
      <c r="B29" s="81"/>
      <c r="C29" s="82" t="s">
        <v>126</v>
      </c>
      <c r="D29" s="80">
        <v>33484264.992129408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7.4254607101539882E-4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20975.044708793535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80283.789961078786</v>
      </c>
    </row>
    <row r="37" spans="1:4" x14ac:dyDescent="0.2">
      <c r="A37" s="66"/>
      <c r="B37" s="81"/>
      <c r="C37" s="82" t="s">
        <v>131</v>
      </c>
      <c r="D37" s="116">
        <v>7919.500397257968</v>
      </c>
    </row>
    <row r="38" spans="1:4" x14ac:dyDescent="0.2">
      <c r="A38" s="66"/>
      <c r="B38" s="81"/>
      <c r="C38" s="82" t="s">
        <v>132</v>
      </c>
      <c r="D38" s="116">
        <v>64163.221506617781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11.424459999999998</v>
      </c>
    </row>
    <row r="42" spans="1:4" x14ac:dyDescent="0.2">
      <c r="A42" s="66"/>
      <c r="B42" s="81"/>
      <c r="C42" s="82" t="s">
        <v>136</v>
      </c>
      <c r="D42" s="80">
        <v>4477.5575294953342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1345.0711683523766</v>
      </c>
    </row>
    <row r="45" spans="1:4" x14ac:dyDescent="0.2">
      <c r="A45" s="66"/>
      <c r="B45" s="81"/>
      <c r="C45" s="82" t="s">
        <v>139</v>
      </c>
      <c r="D45" s="80">
        <v>2367.0148993553403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2.3976572273558868E-3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2.8999999999999998E-3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5.0234277264411299E-4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2.3976572273558868E-3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105305.92829061138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3.1250128297201957E-3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2.8999999999999998E-3</v>
      </c>
    </row>
    <row r="64" spans="1:4" ht="15" thickBot="1" x14ac:dyDescent="0.25">
      <c r="A64" s="66"/>
      <c r="B64" s="87" t="s">
        <v>151</v>
      </c>
      <c r="C64" s="88"/>
      <c r="D64" s="89">
        <v>3.6425460710153984E-3</v>
      </c>
    </row>
  </sheetData>
  <conditionalFormatting sqref="D51">
    <cfRule type="cellIs" dxfId="14" priority="1" operator="lessThan">
      <formula>0</formula>
    </cfRule>
  </conditionalFormatting>
  <hyperlinks>
    <hyperlink ref="E1" location="מקרא!A1" display="חזרה" xr:uid="{00000000-0004-0000-0700-000000000000}"/>
  </hyperlinks>
  <pageMargins left="0.70866141732283461" right="0.70866141732283461" top="0.3543307086614173" bottom="0.3543307086614173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31">
    <pageSetUpPr fitToPage="1"/>
  </sheetPr>
  <dimension ref="A1:G64"/>
  <sheetViews>
    <sheetView rightToLeft="1" workbookViewId="0">
      <selection activeCell="C21" sqref="C21"/>
    </sheetView>
  </sheetViews>
  <sheetFormatPr defaultRowHeight="14.25" x14ac:dyDescent="0.2"/>
  <cols>
    <col min="1" max="1" width="4" customWidth="1"/>
    <col min="2" max="2" width="1.75" bestFit="1" customWidth="1"/>
    <col min="3" max="3" width="76.125" customWidth="1"/>
    <col min="4" max="4" width="9.875" bestFit="1" customWidth="1"/>
  </cols>
  <sheetData>
    <row r="1" spans="1:7" x14ac:dyDescent="0.2">
      <c r="A1" s="66"/>
      <c r="B1" s="67"/>
      <c r="C1" s="68"/>
      <c r="D1" s="66"/>
      <c r="E1" s="64" t="s">
        <v>72</v>
      </c>
    </row>
    <row r="2" spans="1:7" ht="15" thickBot="1" x14ac:dyDescent="0.25">
      <c r="A2" s="66"/>
      <c r="B2" s="67"/>
      <c r="C2" s="68"/>
      <c r="D2" s="66"/>
    </row>
    <row r="3" spans="1:7" x14ac:dyDescent="0.2">
      <c r="A3" s="66"/>
      <c r="B3" s="69" t="s">
        <v>189</v>
      </c>
      <c r="C3" s="70"/>
      <c r="D3" s="71"/>
      <c r="G3" s="17"/>
    </row>
    <row r="4" spans="1:7" x14ac:dyDescent="0.2">
      <c r="A4" s="66"/>
      <c r="B4" s="72" t="s">
        <v>108</v>
      </c>
      <c r="C4" s="73"/>
      <c r="D4" s="74">
        <v>45657</v>
      </c>
      <c r="G4" s="17"/>
    </row>
    <row r="5" spans="1:7" x14ac:dyDescent="0.2">
      <c r="A5" s="66"/>
      <c r="B5" s="72"/>
      <c r="C5" s="75"/>
      <c r="D5" s="76"/>
    </row>
    <row r="6" spans="1:7" x14ac:dyDescent="0.2">
      <c r="A6" s="66"/>
      <c r="B6" s="72" t="s">
        <v>109</v>
      </c>
      <c r="C6" s="75"/>
      <c r="D6" s="77" t="s">
        <v>110</v>
      </c>
    </row>
    <row r="7" spans="1:7" x14ac:dyDescent="0.2">
      <c r="A7" s="66"/>
      <c r="B7" s="78" t="s">
        <v>111</v>
      </c>
      <c r="C7" s="79"/>
      <c r="D7" s="80">
        <v>110.79275</v>
      </c>
    </row>
    <row r="8" spans="1:7" x14ac:dyDescent="0.2">
      <c r="A8" s="66"/>
      <c r="B8" s="81"/>
      <c r="C8" s="82" t="s">
        <v>112</v>
      </c>
      <c r="D8" s="80">
        <v>0</v>
      </c>
    </row>
    <row r="9" spans="1:7" x14ac:dyDescent="0.2">
      <c r="A9" s="66"/>
      <c r="B9" s="81"/>
      <c r="C9" s="82" t="s">
        <v>113</v>
      </c>
      <c r="D9" s="80">
        <v>110.79275</v>
      </c>
    </row>
    <row r="10" spans="1:7" x14ac:dyDescent="0.2">
      <c r="A10" s="66"/>
      <c r="B10" s="72"/>
      <c r="C10" s="75"/>
      <c r="D10" s="76"/>
    </row>
    <row r="11" spans="1:7" x14ac:dyDescent="0.2">
      <c r="A11" s="66"/>
      <c r="B11" s="81" t="s">
        <v>114</v>
      </c>
      <c r="C11" s="82"/>
      <c r="D11" s="80">
        <v>6.8629999999999997E-2</v>
      </c>
    </row>
    <row r="12" spans="1:7" x14ac:dyDescent="0.2">
      <c r="A12" s="66"/>
      <c r="B12" s="81"/>
      <c r="C12" s="82" t="s">
        <v>115</v>
      </c>
      <c r="D12" s="80">
        <v>0</v>
      </c>
    </row>
    <row r="13" spans="1:7" x14ac:dyDescent="0.2">
      <c r="A13" s="66"/>
      <c r="B13" s="81"/>
      <c r="C13" s="82" t="s">
        <v>116</v>
      </c>
      <c r="D13" s="80">
        <v>6.8629999999999997E-2</v>
      </c>
    </row>
    <row r="14" spans="1:7" x14ac:dyDescent="0.2">
      <c r="A14" s="66"/>
      <c r="B14" s="72"/>
      <c r="C14" s="75"/>
      <c r="D14" s="76"/>
    </row>
    <row r="15" spans="1:7" x14ac:dyDescent="0.2">
      <c r="A15" s="66"/>
      <c r="B15" s="81" t="s">
        <v>117</v>
      </c>
      <c r="C15" s="82"/>
      <c r="D15" s="80">
        <v>0</v>
      </c>
    </row>
    <row r="16" spans="1:7" x14ac:dyDescent="0.2">
      <c r="A16" s="66"/>
      <c r="B16" s="81"/>
      <c r="C16" s="82" t="s">
        <v>118</v>
      </c>
      <c r="D16" s="80">
        <v>0</v>
      </c>
    </row>
    <row r="17" spans="1:4" x14ac:dyDescent="0.2">
      <c r="A17" s="66"/>
      <c r="B17" s="81"/>
      <c r="C17" s="82" t="s">
        <v>119</v>
      </c>
      <c r="D17" s="80">
        <v>0</v>
      </c>
    </row>
    <row r="18" spans="1:4" x14ac:dyDescent="0.2">
      <c r="A18" s="66"/>
      <c r="B18" s="72"/>
      <c r="C18" s="75"/>
      <c r="D18" s="76"/>
    </row>
    <row r="19" spans="1:4" x14ac:dyDescent="0.2">
      <c r="A19" s="66"/>
      <c r="B19" s="81" t="s">
        <v>120</v>
      </c>
      <c r="C19" s="82"/>
      <c r="D19" s="80">
        <v>85.876190000000065</v>
      </c>
    </row>
    <row r="20" spans="1:4" x14ac:dyDescent="0.2">
      <c r="A20" s="66"/>
      <c r="B20" s="72"/>
      <c r="C20" s="75"/>
      <c r="D20" s="76"/>
    </row>
    <row r="21" spans="1:4" x14ac:dyDescent="0.2">
      <c r="A21" s="66"/>
      <c r="B21" s="81" t="s">
        <v>121</v>
      </c>
      <c r="C21" s="82"/>
      <c r="D21" s="80">
        <v>2.359E-2</v>
      </c>
    </row>
    <row r="22" spans="1:4" x14ac:dyDescent="0.2">
      <c r="A22" s="66"/>
      <c r="B22" s="72"/>
      <c r="C22" s="75"/>
      <c r="D22" s="76"/>
    </row>
    <row r="23" spans="1:4" x14ac:dyDescent="0.2">
      <c r="A23" s="66"/>
      <c r="B23" s="81" t="s">
        <v>122</v>
      </c>
      <c r="C23" s="82"/>
      <c r="D23" s="80">
        <v>0</v>
      </c>
    </row>
    <row r="24" spans="1:4" x14ac:dyDescent="0.2">
      <c r="A24" s="66"/>
      <c r="B24" s="72"/>
      <c r="C24" s="75"/>
      <c r="D24" s="76"/>
    </row>
    <row r="25" spans="1:4" x14ac:dyDescent="0.2">
      <c r="A25" s="66"/>
      <c r="B25" s="81" t="s">
        <v>123</v>
      </c>
      <c r="C25" s="82"/>
      <c r="D25" s="84">
        <v>196.76116000000007</v>
      </c>
    </row>
    <row r="26" spans="1:4" x14ac:dyDescent="0.2">
      <c r="A26" s="66"/>
      <c r="B26" s="72"/>
      <c r="C26" s="75"/>
      <c r="D26" s="76"/>
    </row>
    <row r="27" spans="1:4" x14ac:dyDescent="0.2">
      <c r="A27" s="66"/>
      <c r="B27" s="81" t="s">
        <v>124</v>
      </c>
      <c r="C27" s="82"/>
      <c r="D27" s="84">
        <v>672275.04961499991</v>
      </c>
    </row>
    <row r="28" spans="1:4" x14ac:dyDescent="0.2">
      <c r="A28" s="66"/>
      <c r="B28" s="81"/>
      <c r="C28" s="82" t="s">
        <v>125</v>
      </c>
      <c r="D28" s="80">
        <v>664123.01922999998</v>
      </c>
    </row>
    <row r="29" spans="1:4" x14ac:dyDescent="0.2">
      <c r="A29" s="66"/>
      <c r="B29" s="81"/>
      <c r="C29" s="82" t="s">
        <v>126</v>
      </c>
      <c r="D29" s="80">
        <v>680427.08</v>
      </c>
    </row>
    <row r="30" spans="1:4" x14ac:dyDescent="0.2">
      <c r="A30" s="66"/>
      <c r="B30" s="72"/>
      <c r="C30" s="75"/>
      <c r="D30" s="76"/>
    </row>
    <row r="31" spans="1:4" x14ac:dyDescent="0.2">
      <c r="A31" s="66"/>
      <c r="B31" s="81" t="s">
        <v>127</v>
      </c>
      <c r="C31" s="82"/>
      <c r="D31" s="85">
        <v>2.9267955149113705E-4</v>
      </c>
    </row>
    <row r="32" spans="1:4" x14ac:dyDescent="0.2">
      <c r="A32" s="66"/>
      <c r="B32" s="72"/>
      <c r="C32" s="75"/>
      <c r="D32" s="76"/>
    </row>
    <row r="33" spans="1:4" x14ac:dyDescent="0.2">
      <c r="A33" s="66"/>
      <c r="B33" s="72" t="s">
        <v>128</v>
      </c>
      <c r="C33" s="75"/>
      <c r="D33" s="76"/>
    </row>
    <row r="34" spans="1:4" x14ac:dyDescent="0.2">
      <c r="A34" s="66"/>
      <c r="B34" s="81" t="s">
        <v>129</v>
      </c>
      <c r="C34" s="82"/>
      <c r="D34" s="80">
        <v>0</v>
      </c>
    </row>
    <row r="35" spans="1:4" x14ac:dyDescent="0.2">
      <c r="A35" s="66"/>
      <c r="B35" s="72"/>
      <c r="C35" s="75"/>
      <c r="D35" s="76"/>
    </row>
    <row r="36" spans="1:4" x14ac:dyDescent="0.2">
      <c r="A36" s="66"/>
      <c r="B36" s="81" t="s">
        <v>130</v>
      </c>
      <c r="C36" s="82"/>
      <c r="D36" s="84">
        <v>236.13952999999998</v>
      </c>
    </row>
    <row r="37" spans="1:4" x14ac:dyDescent="0.2">
      <c r="A37" s="66"/>
      <c r="B37" s="81"/>
      <c r="C37" s="82" t="s">
        <v>131</v>
      </c>
      <c r="D37" s="116">
        <v>0</v>
      </c>
    </row>
    <row r="38" spans="1:4" x14ac:dyDescent="0.2">
      <c r="A38" s="66"/>
      <c r="B38" s="81"/>
      <c r="C38" s="82" t="s">
        <v>132</v>
      </c>
      <c r="D38" s="116">
        <v>0</v>
      </c>
    </row>
    <row r="39" spans="1:4" x14ac:dyDescent="0.2">
      <c r="A39" s="66"/>
      <c r="B39" s="81"/>
      <c r="C39" s="82" t="s">
        <v>133</v>
      </c>
      <c r="D39" s="80">
        <v>0</v>
      </c>
    </row>
    <row r="40" spans="1:4" x14ac:dyDescent="0.2">
      <c r="A40" s="66"/>
      <c r="B40" s="81"/>
      <c r="C40" s="82" t="s">
        <v>134</v>
      </c>
      <c r="D40" s="80">
        <v>0</v>
      </c>
    </row>
    <row r="41" spans="1:4" x14ac:dyDescent="0.2">
      <c r="A41" s="66"/>
      <c r="B41" s="81"/>
      <c r="C41" s="82" t="s">
        <v>135</v>
      </c>
      <c r="D41" s="80">
        <v>0</v>
      </c>
    </row>
    <row r="42" spans="1:4" x14ac:dyDescent="0.2">
      <c r="A42" s="66"/>
      <c r="B42" s="81"/>
      <c r="C42" s="82" t="s">
        <v>136</v>
      </c>
      <c r="D42" s="80">
        <v>236.13952999999998</v>
      </c>
    </row>
    <row r="43" spans="1:4" x14ac:dyDescent="0.2">
      <c r="A43" s="66"/>
      <c r="B43" s="81"/>
      <c r="C43" s="82" t="s">
        <v>137</v>
      </c>
      <c r="D43" s="80">
        <v>0</v>
      </c>
    </row>
    <row r="44" spans="1:4" x14ac:dyDescent="0.2">
      <c r="A44" s="66"/>
      <c r="B44" s="81"/>
      <c r="C44" s="82" t="s">
        <v>138</v>
      </c>
      <c r="D44" s="80">
        <v>0</v>
      </c>
    </row>
    <row r="45" spans="1:4" x14ac:dyDescent="0.2">
      <c r="A45" s="66"/>
      <c r="B45" s="81"/>
      <c r="C45" s="82" t="s">
        <v>139</v>
      </c>
      <c r="D45" s="80">
        <v>0</v>
      </c>
    </row>
    <row r="46" spans="1:4" x14ac:dyDescent="0.2">
      <c r="A46" s="66"/>
      <c r="B46" s="72"/>
      <c r="C46" s="75"/>
      <c r="D46" s="76"/>
    </row>
    <row r="47" spans="1:4" x14ac:dyDescent="0.2">
      <c r="A47" s="66"/>
      <c r="B47" s="81" t="s">
        <v>140</v>
      </c>
      <c r="C47" s="82"/>
      <c r="D47" s="85">
        <v>3.4704604937240297E-4</v>
      </c>
    </row>
    <row r="48" spans="1:4" x14ac:dyDescent="0.2">
      <c r="A48" s="66"/>
      <c r="B48" s="72"/>
      <c r="C48" s="75"/>
      <c r="D48" s="76"/>
    </row>
    <row r="49" spans="1:4" x14ac:dyDescent="0.2">
      <c r="A49" s="66"/>
      <c r="B49" s="81" t="s">
        <v>141</v>
      </c>
      <c r="C49" s="82"/>
      <c r="D49" s="85">
        <v>1E-3</v>
      </c>
    </row>
    <row r="50" spans="1:4" x14ac:dyDescent="0.2">
      <c r="A50" s="66"/>
      <c r="B50" s="72"/>
      <c r="C50" s="75"/>
      <c r="D50" s="76"/>
    </row>
    <row r="51" spans="1:4" x14ac:dyDescent="0.2">
      <c r="A51" s="66"/>
      <c r="B51" s="81" t="s">
        <v>142</v>
      </c>
      <c r="C51" s="82"/>
      <c r="D51" s="86">
        <v>6.5295395062759699E-4</v>
      </c>
    </row>
    <row r="52" spans="1:4" x14ac:dyDescent="0.2">
      <c r="A52" s="66"/>
      <c r="B52" s="72"/>
      <c r="C52" s="75"/>
      <c r="D52" s="76"/>
    </row>
    <row r="53" spans="1:4" x14ac:dyDescent="0.2">
      <c r="A53" s="66"/>
      <c r="B53" s="81" t="s">
        <v>143</v>
      </c>
      <c r="C53" s="82" t="s">
        <v>144</v>
      </c>
      <c r="D53" s="80">
        <v>0</v>
      </c>
    </row>
    <row r="54" spans="1:4" x14ac:dyDescent="0.2">
      <c r="A54" s="66"/>
      <c r="B54" s="81"/>
      <c r="C54" s="82" t="s">
        <v>145</v>
      </c>
      <c r="D54" s="85">
        <v>3.4704604937240297E-4</v>
      </c>
    </row>
    <row r="55" spans="1:4" x14ac:dyDescent="0.2">
      <c r="A55" s="66"/>
      <c r="B55" s="72"/>
      <c r="C55" s="75"/>
      <c r="D55" s="76"/>
    </row>
    <row r="56" spans="1:4" x14ac:dyDescent="0.2">
      <c r="A56" s="66"/>
      <c r="B56" s="72" t="s">
        <v>146</v>
      </c>
      <c r="C56" s="75"/>
      <c r="D56" s="76"/>
    </row>
    <row r="57" spans="1:4" x14ac:dyDescent="0.2">
      <c r="A57" s="66"/>
      <c r="B57" s="72"/>
      <c r="C57" s="75"/>
      <c r="D57" s="76"/>
    </row>
    <row r="58" spans="1:4" x14ac:dyDescent="0.2">
      <c r="A58" s="66"/>
      <c r="B58" s="81" t="s">
        <v>147</v>
      </c>
      <c r="C58" s="82"/>
      <c r="D58" s="84">
        <v>432.90069000000005</v>
      </c>
    </row>
    <row r="59" spans="1:4" x14ac:dyDescent="0.2">
      <c r="A59" s="66"/>
      <c r="B59" s="72"/>
      <c r="C59" s="75"/>
      <c r="D59" s="76"/>
    </row>
    <row r="60" spans="1:4" x14ac:dyDescent="0.2">
      <c r="A60" s="66"/>
      <c r="B60" s="81" t="s">
        <v>148</v>
      </c>
      <c r="C60" s="82"/>
      <c r="D60" s="85">
        <v>6.4393389320028258E-4</v>
      </c>
    </row>
    <row r="61" spans="1:4" x14ac:dyDescent="0.2">
      <c r="A61" s="66"/>
      <c r="B61" s="72"/>
      <c r="C61" s="75"/>
      <c r="D61" s="76"/>
    </row>
    <row r="62" spans="1:4" x14ac:dyDescent="0.2">
      <c r="A62" s="66"/>
      <c r="B62" s="72" t="s">
        <v>149</v>
      </c>
      <c r="C62" s="75"/>
      <c r="D62" s="76"/>
    </row>
    <row r="63" spans="1:4" x14ac:dyDescent="0.2">
      <c r="A63" s="66"/>
      <c r="B63" s="81" t="s">
        <v>150</v>
      </c>
      <c r="C63" s="82"/>
      <c r="D63" s="85">
        <v>1E-3</v>
      </c>
    </row>
    <row r="64" spans="1:4" ht="15" thickBot="1" x14ac:dyDescent="0.25">
      <c r="A64" s="66"/>
      <c r="B64" s="87" t="s">
        <v>151</v>
      </c>
      <c r="C64" s="88"/>
      <c r="D64" s="89">
        <v>1.2926795514911372E-3</v>
      </c>
    </row>
  </sheetData>
  <conditionalFormatting sqref="D51">
    <cfRule type="cellIs" dxfId="13" priority="1" operator="lessThan">
      <formula>0</formula>
    </cfRule>
  </conditionalFormatting>
  <hyperlinks>
    <hyperlink ref="E1" location="מקרא!A1" display="חזרה" xr:uid="{00000000-0004-0000-0800-000000000000}"/>
  </hyperlinks>
  <pageMargins left="0.70866141732283461" right="0.70866141732283461" top="0.3543307086614173" bottom="0.354330708661417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36</vt:i4>
      </vt:variant>
    </vt:vector>
  </HeadingPairs>
  <TitlesOfParts>
    <vt:vector size="36" baseType="lpstr">
      <vt:lpstr>מקרא</vt:lpstr>
      <vt:lpstr>נספח 1</vt:lpstr>
      <vt:lpstr>נספח 2</vt:lpstr>
      <vt:lpstr>נספח 3</vt:lpstr>
      <vt:lpstr>קרן ח</vt:lpstr>
      <vt:lpstr>קרן ט</vt:lpstr>
      <vt:lpstr>קרן י הישנה</vt:lpstr>
      <vt:lpstr>קרן י החדשה</vt:lpstr>
      <vt:lpstr>מגדל כשר</vt:lpstr>
      <vt:lpstr>ח.231</vt:lpstr>
      <vt:lpstr>ח.232</vt:lpstr>
      <vt:lpstr>ח.233</vt:lpstr>
      <vt:lpstr>ח.234</vt:lpstr>
      <vt:lpstr>ח.235</vt:lpstr>
      <vt:lpstr>ח.236</vt:lpstr>
      <vt:lpstr>מסלול עוקב מדדי מניות</vt:lpstr>
      <vt:lpstr>מסלול אשראי ואגח עם מניות</vt:lpstr>
      <vt:lpstr>מסלול מחקה מדד s&amp;p500</vt:lpstr>
      <vt:lpstr>מסלול לבני 50 ומטה</vt:lpstr>
      <vt:lpstr>מסלול לבני 50 עד 60</vt:lpstr>
      <vt:lpstr>מסלול לבני 60 ומעלה</vt:lpstr>
      <vt:lpstr>מסלול למקבלי קצבה</vt:lpstr>
      <vt:lpstr>מסלול שקלי טווח קצר</vt:lpstr>
      <vt:lpstr>מסלול אג"ח</vt:lpstr>
      <vt:lpstr>מגדל מנייתי</vt:lpstr>
      <vt:lpstr>אגח ממשלת ישראל</vt:lpstr>
      <vt:lpstr>181</vt:lpstr>
      <vt:lpstr>292</vt:lpstr>
      <vt:lpstr>231</vt:lpstr>
      <vt:lpstr>232</vt:lpstr>
      <vt:lpstr>236</vt:lpstr>
      <vt:lpstr>239</vt:lpstr>
      <vt:lpstr> מסלול משולב סחיר</vt:lpstr>
      <vt:lpstr>מסלול עוקב מדדים גמיש</vt:lpstr>
      <vt:lpstr>מסלול מחקה מדד S&amp;P - הוסטינג</vt:lpstr>
      <vt:lpstr>מסלול פסיבי עוקב מניות- הוסטינג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טום הרשקוביץ</cp:lastModifiedBy>
  <cp:lastPrinted>2015-08-17T11:50:37Z</cp:lastPrinted>
  <dcterms:created xsi:type="dcterms:W3CDTF">2013-05-20T07:11:09Z</dcterms:created>
  <dcterms:modified xsi:type="dcterms:W3CDTF">2025-05-26T12:39:19Z</dcterms:modified>
</cp:coreProperties>
</file>