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relso.MIGDAL_NTDOM\my documents\"/>
    </mc:Choice>
  </mc:AlternateContent>
  <xr:revisionPtr revIDLastSave="0" documentId="8_{F9F7F923-2B04-4DB9-9209-038EDC1E8AD9}" xr6:coauthVersionLast="47" xr6:coauthVersionMax="47" xr10:uidLastSave="{00000000-0000-0000-0000-000000000000}"/>
  <bookViews>
    <workbookView xWindow="-120" yWindow="-120" windowWidth="29040" windowHeight="15840" tabRatio="960" firstSheet="1" activeTab="4" xr2:uid="{00000000-000D-0000-FFFF-FFFF00000000}"/>
  </bookViews>
  <sheets>
    <sheet name="מקרא" sheetId="78" r:id="rId1"/>
    <sheet name="נספח 1" sheetId="7" r:id="rId2"/>
    <sheet name="נספח 2" sheetId="64" r:id="rId3"/>
    <sheet name="נספח 3" sheetId="65" r:id="rId4"/>
    <sheet name="קרן ח" sheetId="20" r:id="rId5"/>
    <sheet name="קרן ט" sheetId="21" r:id="rId6"/>
    <sheet name="קרן י הישנה" sheetId="19" r:id="rId7"/>
    <sheet name="קרן י החדשה" sheetId="2" r:id="rId8"/>
    <sheet name="מגדל כשר" sheetId="3" r:id="rId9"/>
    <sheet name="ח.231" sheetId="66" state="hidden" r:id="rId10"/>
    <sheet name="ח.232" sheetId="71" state="hidden" r:id="rId11"/>
    <sheet name="ח.233" sheetId="70" state="hidden" r:id="rId12"/>
    <sheet name="ח.234" sheetId="69" state="hidden" r:id="rId13"/>
    <sheet name="ח.235" sheetId="68" state="hidden" r:id="rId14"/>
    <sheet name="ח.236" sheetId="67" state="hidden" r:id="rId15"/>
    <sheet name="מסלול מחקה מדד s&amp;p500" sheetId="86" r:id="rId16"/>
    <sheet name="מסלול לבני 50 ומטה" sheetId="80" r:id="rId17"/>
    <sheet name="מסלול לבני 50 עד 60" sheetId="85" r:id="rId18"/>
    <sheet name="מסלול לבני 60 ומעלה" sheetId="84" r:id="rId19"/>
    <sheet name="מסלול למקבלי קצבה" sheetId="83" r:id="rId20"/>
    <sheet name="מסלול שקלי טווח קצר" sheetId="82" r:id="rId21"/>
    <sheet name="מסלול אג&quot;ח" sheetId="81" r:id="rId22"/>
    <sheet name="מסלול חו&quot;ל" sheetId="79" r:id="rId23"/>
    <sheet name="מגדל מנייתי" sheetId="73" r:id="rId24"/>
    <sheet name="אגח ממשלת ישראל" sheetId="72" r:id="rId25"/>
    <sheet name="181" sheetId="57" state="hidden" r:id="rId26"/>
    <sheet name="292" sheetId="58" state="hidden" r:id="rId27"/>
    <sheet name="231" sheetId="59" state="hidden" r:id="rId28"/>
    <sheet name="232" sheetId="60" state="hidden" r:id="rId29"/>
    <sheet name="236" sheetId="61" state="hidden" r:id="rId30"/>
    <sheet name="239" sheetId="62" state="hidden" r:id="rId31"/>
    <sheet name=" מסלול משולב סחיר" sheetId="87" r:id="rId32"/>
    <sheet name="מסלול עוקב מדדים גמיש" sheetId="88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<sst xmlns="http://schemas.openxmlformats.org/spreadsheetml/2006/main" count="1491" uniqueCount="201">
  <si>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</si>
  <si>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</si>
  <si>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</si>
  <si>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</si>
  <si>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</si>
  <si>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</si>
  <si>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</si>
  <si>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</si>
  <si>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מסלול אגח ופיקדונות (מינ' 80%) חדש</t>
  </si>
  <si>
    <t>מסלול אגח ופיקדונות (מינ' 65%) חדש</t>
  </si>
  <si>
    <t>מסלול כללי עד 35% מניות חדש</t>
  </si>
  <si>
    <t>מסלול כללי עד 65% מניות חדש</t>
  </si>
  <si>
    <t>מסלול מניות חדש</t>
  </si>
  <si>
    <t>מסלול אגח ופיקדונות 100% חדש</t>
  </si>
  <si>
    <t>מגדל חברה לביטוח</t>
  </si>
  <si>
    <t>נספח 1 - סך התשלומים ששולמו בעד כל סוג של הוצאה ישירה לתקופה המסתיימת ביום</t>
  </si>
  <si>
    <t>סה"כ עמלות קניה ומכירה</t>
  </si>
  <si>
    <t>סך עמלות קניה ומכירה לצדדים שאינם קשורים</t>
  </si>
  <si>
    <t>סך עמלות קניה ומכירה לצדדים קשורים</t>
  </si>
  <si>
    <t>סה"כ עמלות קסטודיאן</t>
  </si>
  <si>
    <t>סך הוצאות הנובעות מהשקעה בניירות ערך לא סחירים שאינם לצורך מימון פרויקטים לתשתיות</t>
  </si>
  <si>
    <t>סך הוצאות הנובעות ממימון פרויקטים לתשתיות</t>
  </si>
  <si>
    <t xml:space="preserve"> סה"כ עמלות ניהול חיצוני</t>
  </si>
  <si>
    <t>סך תשלומים הנובעים מהשקעה בקרנות גידור בחו"ל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</si>
  <si>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</si>
  <si>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</si>
  <si>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</si>
  <si>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</si>
  <si>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</si>
  <si>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</si>
  <si>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</si>
  <si>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</si>
  <si>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</si>
  <si>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</si>
  <si>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</si>
  <si>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</si>
  <si>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א</t>
  </si>
  <si>
    <t>ב</t>
  </si>
  <si>
    <t>ג</t>
  </si>
  <si>
    <t>שיעור סך הוצאות ישירות מסך נכסים לסוף שנה קודמת (באחוזים)</t>
  </si>
  <si>
    <t>סך נכסים לסוף שנה קודמת</t>
  </si>
  <si>
    <t>BlackRock Inc USA</t>
  </si>
  <si>
    <t>צדדים קשורים</t>
  </si>
  <si>
    <t>אחרים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</si>
  <si>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</si>
  <si>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</si>
  <si>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</si>
  <si>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</si>
  <si>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</si>
  <si>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</si>
  <si>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</si>
  <si>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</si>
  <si>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</si>
  <si>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תשלום למנהל תיקים ישראלי</t>
  </si>
  <si>
    <t>סך תשלומים למנהלי תיקים ישראליים</t>
  </si>
  <si>
    <t>תשלום למנהל תיקים זר</t>
  </si>
  <si>
    <t>קרן נאמנות ישראלית</t>
  </si>
  <si>
    <t>סך הכל עמלות ניהול חיצוני</t>
  </si>
  <si>
    <t>מגדל - אג"ח ופקדונות 100%</t>
  </si>
  <si>
    <t>מגדל-אג"ח ופקדון מינ. 80%</t>
  </si>
  <si>
    <t>מגדל-אג"ח ופקדון מינ. 65%</t>
  </si>
  <si>
    <t>מגדל - כללי עד 35% מניות</t>
  </si>
  <si>
    <t>מגדל - כללי עד 65% מניות</t>
  </si>
  <si>
    <t>מגדל-מניות</t>
  </si>
  <si>
    <t>נספח 1 מצרפי משתתפות</t>
  </si>
  <si>
    <t>נספח 2 משתתפות</t>
  </si>
  <si>
    <t>נספח 3 משתתפות</t>
  </si>
  <si>
    <t>נספח 1 קרן ח</t>
  </si>
  <si>
    <t>נספח 1 קרן ט</t>
  </si>
  <si>
    <t>נספח 1 קרן י הישנה</t>
  </si>
  <si>
    <t>נספח 1 קרן י החדשה</t>
  </si>
  <si>
    <t>נספח 1 מגדל כשר</t>
  </si>
  <si>
    <t>חזרה</t>
  </si>
  <si>
    <t/>
  </si>
  <si>
    <t>M&amp;G Investments</t>
  </si>
  <si>
    <t xml:space="preserve">נספח 1 מסלול מניות </t>
  </si>
  <si>
    <t>נספח 1 מסלול אגח משלת ישראל</t>
  </si>
  <si>
    <t>נספח 1 מסלול לבני 50 ומטה</t>
  </si>
  <si>
    <t>מגדל מסלול לבני 60 ומעלה</t>
  </si>
  <si>
    <t>מגדל מסלול למקבלי קצבה</t>
  </si>
  <si>
    <t>נספח 1 מסלול אג"ח</t>
  </si>
  <si>
    <t>נספח 1 מסלול חו"ל</t>
  </si>
  <si>
    <t>נספח 1 מסלול לבני 50 עד 60</t>
  </si>
  <si>
    <t>נספח 1 מסלול לבני 60 ומעלה</t>
  </si>
  <si>
    <t>נספח 1 מסלול למקבלי קצבה</t>
  </si>
  <si>
    <t>נספח 1 מסלול שקלי טווח קצר</t>
  </si>
  <si>
    <t>מגדל מסלול לבני 50 ומטה</t>
  </si>
  <si>
    <t>מגדל מסלול לבני 50 עד 60</t>
  </si>
  <si>
    <t>מגדל- מסלול שקלי טווח קצר</t>
  </si>
  <si>
    <t>מגדל - מסלול אג"ח</t>
  </si>
  <si>
    <t>מגדל - מסלול חו"ל</t>
  </si>
  <si>
    <t>מגדל - אג"ח ממשלת ישראל</t>
  </si>
  <si>
    <t>BlackRock Inc Ireland</t>
  </si>
  <si>
    <t>LEUMI</t>
  </si>
  <si>
    <t>גוף 2</t>
  </si>
  <si>
    <t>פועלים</t>
  </si>
  <si>
    <t>לאומי</t>
  </si>
  <si>
    <t>מזרחי</t>
  </si>
  <si>
    <t>מגדל מסלול מחקה מדד S&amp;P500</t>
  </si>
  <si>
    <t>נספח 1 מסלול מחקה מדד s&amp;p500</t>
  </si>
  <si>
    <t>דיסקונט</t>
  </si>
  <si>
    <t>Cheyne Capital</t>
  </si>
  <si>
    <t>Moneda International</t>
  </si>
  <si>
    <t>State Street Global Advisors</t>
  </si>
  <si>
    <t>Lyxor Intl Asset Management</t>
  </si>
  <si>
    <t>AMUNDI INVESTMENT SOLUTIONS</t>
  </si>
  <si>
    <t>גוף 3</t>
  </si>
  <si>
    <t>נספח 1 מסלול משולב סחיר</t>
  </si>
  <si>
    <t>נספח 1 מסלול עוקב מדדים גמיש</t>
  </si>
  <si>
    <t>JPMORGAN</t>
  </si>
  <si>
    <t>VANGUARD FUNDS PLC</t>
  </si>
  <si>
    <t>NOMURA ASSET MANAGEMENT</t>
  </si>
  <si>
    <t>State street Global adviser/Ireland</t>
  </si>
  <si>
    <t>נספח 1- סך  ההוצאות הישירות ששולמו בעד כל סוג של הוצאה ישירה לתקופה המסתיימת ביום</t>
  </si>
  <si>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</si>
  <si>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</si>
  <si>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</si>
  <si>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</si>
  <si>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</si>
  <si>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</si>
  <si>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</si>
  <si>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</si>
  <si>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</si>
  <si>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</si>
  <si>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</si>
  <si>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</si>
  <si>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</si>
  <si>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</si>
  <si>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</si>
  <si>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</si>
  <si>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</si>
  <si>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</si>
  <si>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</si>
  <si>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</si>
  <si>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</si>
  <si>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</si>
  <si>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</si>
  <si>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</si>
  <si>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</si>
  <si>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</si>
  <si>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</si>
  <si>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</si>
  <si>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</si>
  <si>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</si>
  <si>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</si>
  <si>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</si>
  <si>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</si>
  <si>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</si>
  <si>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</si>
  <si>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</si>
  <si>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</si>
  <si>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</si>
  <si>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</si>
  <si>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</si>
  <si>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</si>
  <si>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</si>
  <si>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</si>
  <si>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>משתתף</t>
  </si>
  <si>
    <t xml:space="preserve">נספח 2 – פרוט עמלות והוצאות שאינן עמלות ניהול חיצוני לשנה המסתיימת ביום: </t>
  </si>
  <si>
    <t>ברוקארז'- עמלות קנייה ומכירה בגין ביצוע עסקאות בניירות ערך סחירים</t>
  </si>
  <si>
    <t>סך הוצאות הנובעות מהשקעה בניירות ערך לא סחירים או ממתן הלוואה</t>
  </si>
  <si>
    <t>מסים החלים על הנכסים, ההכנסות והעסקאות</t>
  </si>
  <si>
    <t>WTAX</t>
  </si>
  <si>
    <t>FRT</t>
  </si>
  <si>
    <t>גוף/יחיד א'</t>
  </si>
  <si>
    <t>גוף/יחיד ב'</t>
  </si>
  <si>
    <t>סך הכל עמלות והוצאות שאינן עמלות ניהול חיצוני</t>
  </si>
  <si>
    <t>נספח 3 - פירוט עמלות ניהול חיצוני לשנה המסתיימת ביום: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</si>
  <si>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</si>
  <si>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</si>
  <si>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</si>
  <si>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</si>
  <si>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</si>
  <si>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</si>
  <si>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</si>
  <si>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תשלום הנובע מהשקעה בקרנות השקעה בחו"ל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</si>
  <si>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</si>
  <si>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</si>
  <si>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</si>
  <si>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</t>
  </si>
  <si>
    <t>מיטב תכלית קרנות נאמנות בע"מ</t>
  </si>
  <si>
    <t>פסגות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</si>
  <si>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</si>
  <si>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</si>
  <si>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</si>
  <si>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</si>
  <si>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</si>
  <si>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</si>
  <si>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תשלומים בגין השקעה בקרן טכנולוגיה עילית</t>
  </si>
  <si>
    <t>סך תשלום בגין השקעה בקרן טכנולוגיה עילית</t>
  </si>
  <si>
    <t>תשלום של דמי ניהול משתנים</t>
  </si>
  <si>
    <t>סך דמי ניהול משתנים</t>
  </si>
  <si>
    <t>סך הכל נכסים לסוף שנה קודמת</t>
  </si>
  <si>
    <t>מגדל משתתפת ברווחים-קרן ח'</t>
  </si>
  <si>
    <t>מגדל משתתפת ברווחים-קרן ט'</t>
  </si>
  <si>
    <t>מגדל משתתפת ברווחים-קרן י' הישנה</t>
  </si>
  <si>
    <t>מגדל - י החדשה</t>
  </si>
  <si>
    <t>מגדל - מסלול לפי הכשר הלכתי</t>
  </si>
  <si>
    <t>מגדל - מניות</t>
  </si>
  <si>
    <t>מגדל - מסלול משולב סחיר</t>
  </si>
  <si>
    <t>מגדל - עוקב מדדים גמיש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</si>
</sst>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000%"/>
    <numFmt numFmtId="166" formatCode="_ * #,##0.000000_ ;_ * \-#,##0.00000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  <charset val="177"/>
      <scheme val="minor"/>
    </font>
    <font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0" fillId="3" borderId="3" xfId="1" applyNumberFormat="1" applyFont="1" applyFill="1" applyBorder="1"/>
    <xf numFmtId="164" fontId="0" fillId="2" borderId="3" xfId="1" applyNumberFormat="1" applyFont="1" applyFill="1" applyBorder="1"/>
    <xf numFmtId="0" fontId="2" fillId="2" borderId="4" xfId="0" applyFont="1" applyFill="1" applyBorder="1"/>
    <xf numFmtId="164" fontId="0" fillId="3" borderId="5" xfId="1" applyNumberFormat="1" applyFont="1" applyFill="1" applyBorder="1"/>
    <xf numFmtId="0" fontId="5" fillId="0" borderId="0" xfId="0" applyFont="1"/>
    <xf numFmtId="0" fontId="5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5" fillId="2" borderId="13" xfId="0" applyFont="1" applyFill="1" applyBorder="1"/>
    <xf numFmtId="0" fontId="0" fillId="2" borderId="4" xfId="0" applyFill="1" applyBorder="1"/>
    <xf numFmtId="0" fontId="4" fillId="2" borderId="4" xfId="0" applyFont="1" applyFill="1" applyBorder="1"/>
    <xf numFmtId="0" fontId="2" fillId="2" borderId="14" xfId="0" applyFont="1" applyFill="1" applyBorder="1"/>
    <xf numFmtId="0" fontId="6" fillId="0" borderId="0" xfId="0" applyFont="1"/>
    <xf numFmtId="164" fontId="0" fillId="4" borderId="3" xfId="1" applyNumberFormat="1" applyFont="1" applyFill="1" applyBorder="1"/>
    <xf numFmtId="164" fontId="0" fillId="0" borderId="0" xfId="0" applyNumberFormat="1"/>
    <xf numFmtId="0" fontId="8" fillId="0" borderId="0" xfId="0" applyFont="1"/>
    <xf numFmtId="10" fontId="0" fillId="5" borderId="20" xfId="2" applyNumberFormat="1" applyFont="1" applyFill="1" applyBorder="1"/>
    <xf numFmtId="164" fontId="0" fillId="5" borderId="15" xfId="1" applyNumberFormat="1" applyFont="1" applyFill="1" applyBorder="1"/>
    <xf numFmtId="10" fontId="0" fillId="5" borderId="19" xfId="2" applyNumberFormat="1" applyFont="1" applyFill="1" applyBorder="1"/>
    <xf numFmtId="10" fontId="0" fillId="5" borderId="15" xfId="2" applyNumberFormat="1" applyFont="1" applyFill="1" applyBorder="1"/>
    <xf numFmtId="10" fontId="0" fillId="5" borderId="18" xfId="2" applyNumberFormat="1" applyFont="1" applyFill="1" applyBorder="1"/>
    <xf numFmtId="0" fontId="0" fillId="2" borderId="13" xfId="0" applyFill="1" applyBorder="1"/>
    <xf numFmtId="0" fontId="0" fillId="2" borderId="7" xfId="0" applyFill="1" applyBorder="1"/>
    <xf numFmtId="0" fontId="13" fillId="0" borderId="0" xfId="0" applyFont="1" applyAlignment="1">
      <alignment horizontal="right" wrapText="1"/>
    </xf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4" fontId="0" fillId="3" borderId="11" xfId="1" applyNumberFormat="1" applyFont="1" applyFill="1" applyBorder="1"/>
    <xf numFmtId="0" fontId="14" fillId="0" borderId="0" xfId="13"/>
    <xf numFmtId="0" fontId="8" fillId="0" borderId="0" xfId="13" applyFont="1"/>
    <xf numFmtId="0" fontId="2" fillId="0" borderId="0" xfId="13" applyFont="1"/>
    <xf numFmtId="164" fontId="2" fillId="0" borderId="0" xfId="14" applyNumberFormat="1" applyFont="1" applyAlignment="1">
      <alignment horizontal="right"/>
    </xf>
    <xf numFmtId="0" fontId="3" fillId="0" borderId="0" xfId="13" applyFont="1"/>
    <xf numFmtId="0" fontId="5" fillId="0" borderId="0" xfId="13" applyFont="1"/>
    <xf numFmtId="164" fontId="0" fillId="0" borderId="0" xfId="14" applyNumberFormat="1" applyFont="1"/>
    <xf numFmtId="0" fontId="14" fillId="0" borderId="16" xfId="13" applyBorder="1"/>
    <xf numFmtId="0" fontId="2" fillId="0" borderId="6" xfId="13" applyFont="1" applyBorder="1"/>
    <xf numFmtId="164" fontId="0" fillId="0" borderId="17" xfId="14" applyNumberFormat="1" applyFont="1" applyBorder="1"/>
    <xf numFmtId="0" fontId="5" fillId="2" borderId="13" xfId="13" applyFont="1" applyFill="1" applyBorder="1"/>
    <xf numFmtId="0" fontId="5" fillId="2" borderId="7" xfId="13" applyFont="1" applyFill="1" applyBorder="1"/>
    <xf numFmtId="164" fontId="7" fillId="4" borderId="3" xfId="14" applyNumberFormat="1" applyFont="1" applyFill="1" applyBorder="1"/>
    <xf numFmtId="0" fontId="2" fillId="2" borderId="4" xfId="13" applyFont="1" applyFill="1" applyBorder="1"/>
    <xf numFmtId="0" fontId="2" fillId="2" borderId="9" xfId="13" applyFont="1" applyFill="1" applyBorder="1"/>
    <xf numFmtId="164" fontId="0" fillId="3" borderId="5" xfId="14" applyNumberFormat="1" applyFont="1" applyFill="1" applyBorder="1"/>
    <xf numFmtId="0" fontId="2" fillId="2" borderId="8" xfId="13" applyFont="1" applyFill="1" applyBorder="1"/>
    <xf numFmtId="164" fontId="0" fillId="2" borderId="3" xfId="14" applyNumberFormat="1" applyFont="1" applyFill="1" applyBorder="1"/>
    <xf numFmtId="0" fontId="14" fillId="2" borderId="13" xfId="13" applyFill="1" applyBorder="1"/>
    <xf numFmtId="0" fontId="14" fillId="2" borderId="7" xfId="13" applyFill="1" applyBorder="1"/>
    <xf numFmtId="0" fontId="14" fillId="2" borderId="4" xfId="13" applyFill="1" applyBorder="1"/>
    <xf numFmtId="0" fontId="4" fillId="2" borderId="4" xfId="13" applyFont="1" applyFill="1" applyBorder="1"/>
    <xf numFmtId="164" fontId="0" fillId="3" borderId="3" xfId="14" applyNumberFormat="1" applyFont="1" applyFill="1" applyBorder="1"/>
    <xf numFmtId="0" fontId="2" fillId="2" borderId="8" xfId="13" applyFont="1" applyFill="1" applyBorder="1" applyAlignment="1">
      <alignment wrapText="1"/>
    </xf>
    <xf numFmtId="0" fontId="2" fillId="2" borderId="14" xfId="13" applyFont="1" applyFill="1" applyBorder="1"/>
    <xf numFmtId="0" fontId="2" fillId="2" borderId="10" xfId="13" applyFont="1" applyFill="1" applyBorder="1"/>
    <xf numFmtId="14" fontId="2" fillId="0" borderId="0" xfId="1" applyNumberFormat="1" applyFont="1" applyAlignment="1">
      <alignment horizontal="right"/>
    </xf>
    <xf numFmtId="14" fontId="2" fillId="0" borderId="0" xfId="14" applyNumberFormat="1" applyFont="1" applyAlignment="1">
      <alignment horizontal="right"/>
    </xf>
    <xf numFmtId="165" fontId="0" fillId="0" borderId="0" xfId="2" applyNumberFormat="1" applyFont="1"/>
    <xf numFmtId="0" fontId="15" fillId="0" borderId="0" xfId="16"/>
    <xf numFmtId="0" fontId="15" fillId="0" borderId="0" xfId="16" applyAlignment="1">
      <alignment horizontal="right" vertical="center" wrapText="1" readingOrder="2"/>
    </xf>
    <xf numFmtId="0" fontId="16" fillId="0" borderId="0" xfId="0" applyFont="1" applyAlignment="1">
      <alignment horizontal="left" vertical="center" wrapText="1" readingOrder="1"/>
    </xf>
    <xf numFmtId="0" fontId="15" fillId="0" borderId="0" xfId="16" applyProtection="1"/>
    <xf numFmtId="166" fontId="0" fillId="0" borderId="0" xfId="0" applyNumberFormat="1"/>
    <xf numFmtId="0" fontId="17" fillId="0" borderId="0" xfId="0" applyFont="1"/>
    <xf numFmtId="49" fontId="18" fillId="0" borderId="0" xfId="0" applyNumberFormat="1" applyFont="1" applyAlignment="1">
      <alignment horizontal="right" readingOrder="2"/>
    </xf>
    <xf numFmtId="49" fontId="17" fillId="0" borderId="0" xfId="0" applyNumberFormat="1" applyFont="1" applyAlignment="1">
      <alignment horizontal="right" readingOrder="2"/>
    </xf>
    <xf numFmtId="49" fontId="18" fillId="6" borderId="16" xfId="0" applyNumberFormat="1" applyFont="1" applyFill="1" applyBorder="1" applyAlignment="1">
      <alignment horizontal="right" readingOrder="2"/>
    </xf>
    <xf numFmtId="49" fontId="18" fillId="6" borderId="6" xfId="0" applyNumberFormat="1" applyFont="1" applyFill="1" applyBorder="1" applyAlignment="1">
      <alignment horizontal="right" readingOrder="2"/>
    </xf>
    <xf numFmtId="0" fontId="18" fillId="6" borderId="17" xfId="0" applyFont="1" applyFill="1" applyBorder="1" applyAlignment="1">
      <alignment horizontal="left"/>
    </xf>
    <xf numFmtId="49" fontId="18" fillId="6" borderId="21" xfId="0" applyNumberFormat="1" applyFont="1" applyFill="1" applyBorder="1" applyAlignment="1">
      <alignment horizontal="right" readingOrder="2"/>
    </xf>
    <xf numFmtId="49" fontId="18" fillId="6" borderId="0" xfId="0" applyNumberFormat="1" applyFont="1" applyFill="1" applyAlignment="1">
      <alignment horizontal="right" readingOrder="2"/>
    </xf>
    <xf numFmtId="14" fontId="18" fillId="6" borderId="22" xfId="0" applyNumberFormat="1" applyFont="1" applyFill="1" applyBorder="1"/>
    <xf numFmtId="49" fontId="17" fillId="6" borderId="0" xfId="0" applyNumberFormat="1" applyFont="1" applyFill="1" applyAlignment="1">
      <alignment horizontal="right" readingOrder="2"/>
    </xf>
    <xf numFmtId="0" fontId="17" fillId="6" borderId="22" xfId="0" applyFont="1" applyFill="1" applyBorder="1"/>
    <xf numFmtId="0" fontId="18" fillId="6" borderId="22" xfId="0" applyFont="1" applyFill="1" applyBorder="1" applyAlignment="1">
      <alignment horizontal="left"/>
    </xf>
    <xf numFmtId="49" fontId="18" fillId="6" borderId="23" xfId="0" applyNumberFormat="1" applyFont="1" applyFill="1" applyBorder="1" applyAlignment="1">
      <alignment horizontal="right" readingOrder="2"/>
    </xf>
    <xf numFmtId="49" fontId="17" fillId="6" borderId="24" xfId="0" applyNumberFormat="1" applyFont="1" applyFill="1" applyBorder="1" applyAlignment="1">
      <alignment horizontal="right" readingOrder="2"/>
    </xf>
    <xf numFmtId="164" fontId="17" fillId="0" borderId="25" xfId="1" applyNumberFormat="1" applyFont="1" applyBorder="1"/>
    <xf numFmtId="49" fontId="18" fillId="6" borderId="26" xfId="0" applyNumberFormat="1" applyFont="1" applyFill="1" applyBorder="1" applyAlignment="1">
      <alignment horizontal="right" readingOrder="2"/>
    </xf>
    <xf numFmtId="49" fontId="17" fillId="6" borderId="27" xfId="0" applyNumberFormat="1" applyFont="1" applyFill="1" applyBorder="1" applyAlignment="1">
      <alignment horizontal="right" readingOrder="2"/>
    </xf>
    <xf numFmtId="0" fontId="17" fillId="0" borderId="25" xfId="0" applyFont="1" applyBorder="1"/>
    <xf numFmtId="164" fontId="17" fillId="0" borderId="25" xfId="0" applyNumberFormat="1" applyFont="1" applyBorder="1"/>
    <xf numFmtId="10" fontId="17" fillId="0" borderId="25" xfId="2" applyNumberFormat="1" applyFont="1" applyBorder="1"/>
    <xf numFmtId="10" fontId="17" fillId="0" borderId="25" xfId="0" applyNumberFormat="1" applyFont="1" applyBorder="1"/>
    <xf numFmtId="49" fontId="18" fillId="6" borderId="28" xfId="0" applyNumberFormat="1" applyFont="1" applyFill="1" applyBorder="1" applyAlignment="1">
      <alignment horizontal="right" readingOrder="2"/>
    </xf>
    <xf numFmtId="49" fontId="17" fillId="6" borderId="29" xfId="0" applyNumberFormat="1" applyFont="1" applyFill="1" applyBorder="1" applyAlignment="1">
      <alignment horizontal="right" readingOrder="2"/>
    </xf>
    <xf numFmtId="10" fontId="17" fillId="0" borderId="30" xfId="0" applyNumberFormat="1" applyFont="1" applyBorder="1"/>
    <xf numFmtId="49" fontId="0" fillId="0" borderId="0" xfId="0" applyNumberFormat="1" applyAlignment="1">
      <alignment horizontal="right" readingOrder="2"/>
    </xf>
    <xf numFmtId="49" fontId="5" fillId="6" borderId="16" xfId="0" applyNumberFormat="1" applyFont="1" applyFill="1" applyBorder="1" applyAlignment="1">
      <alignment horizontal="right" readingOrder="2"/>
    </xf>
    <xf numFmtId="49" fontId="5" fillId="6" borderId="6" xfId="0" applyNumberFormat="1" applyFont="1" applyFill="1" applyBorder="1" applyAlignment="1">
      <alignment horizontal="right" readingOrder="2"/>
    </xf>
    <xf numFmtId="14" fontId="5" fillId="6" borderId="17" xfId="0" applyNumberFormat="1" applyFont="1" applyFill="1" applyBorder="1"/>
    <xf numFmtId="49" fontId="5" fillId="6" borderId="21" xfId="0" applyNumberFormat="1" applyFont="1" applyFill="1" applyBorder="1" applyAlignment="1">
      <alignment horizontal="right" readingOrder="2"/>
    </xf>
    <xf numFmtId="49" fontId="5" fillId="6" borderId="0" xfId="0" applyNumberFormat="1" applyFont="1" applyFill="1" applyAlignment="1">
      <alignment horizontal="right" readingOrder="2"/>
    </xf>
    <xf numFmtId="0" fontId="5" fillId="6" borderId="22" xfId="0" applyFont="1" applyFill="1" applyBorder="1" applyAlignment="1">
      <alignment horizontal="left"/>
    </xf>
    <xf numFmtId="0" fontId="0" fillId="6" borderId="22" xfId="0" applyFill="1" applyBorder="1"/>
    <xf numFmtId="0" fontId="0" fillId="6" borderId="26" xfId="0" applyFill="1" applyBorder="1" applyAlignment="1">
      <alignment horizontal="right" readingOrder="2"/>
    </xf>
    <xf numFmtId="49" fontId="0" fillId="6" borderId="27" xfId="0" applyNumberFormat="1" applyFill="1" applyBorder="1" applyAlignment="1">
      <alignment horizontal="right" readingOrder="2"/>
    </xf>
    <xf numFmtId="164" fontId="0" fillId="0" borderId="25" xfId="1" applyNumberFormat="1" applyFont="1" applyBorder="1"/>
    <xf numFmtId="49" fontId="0" fillId="6" borderId="0" xfId="0" applyNumberFormat="1" applyFill="1" applyAlignment="1">
      <alignment horizontal="right" readingOrder="2"/>
    </xf>
    <xf numFmtId="49" fontId="5" fillId="6" borderId="26" xfId="0" applyNumberFormat="1" applyFont="1" applyFill="1" applyBorder="1" applyAlignment="1">
      <alignment horizontal="right" readingOrder="2"/>
    </xf>
    <xf numFmtId="0" fontId="0" fillId="6" borderId="21" xfId="0" applyFill="1" applyBorder="1" applyAlignment="1">
      <alignment horizontal="right" readingOrder="2"/>
    </xf>
    <xf numFmtId="164" fontId="0" fillId="0" borderId="25" xfId="0" applyNumberFormat="1" applyBorder="1"/>
    <xf numFmtId="164" fontId="0" fillId="7" borderId="25" xfId="1" applyNumberFormat="1" applyFont="1" applyFill="1" applyBorder="1"/>
    <xf numFmtId="49" fontId="5" fillId="6" borderId="28" xfId="0" applyNumberFormat="1" applyFont="1" applyFill="1" applyBorder="1" applyAlignment="1">
      <alignment horizontal="right" readingOrder="2"/>
    </xf>
    <xf numFmtId="49" fontId="0" fillId="6" borderId="29" xfId="0" applyNumberFormat="1" applyFill="1" applyBorder="1" applyAlignment="1">
      <alignment horizontal="right" readingOrder="2"/>
    </xf>
    <xf numFmtId="164" fontId="0" fillId="0" borderId="30" xfId="0" applyNumberFormat="1" applyBorder="1"/>
    <xf numFmtId="49" fontId="5" fillId="0" borderId="0" xfId="0" applyNumberFormat="1" applyFont="1" applyAlignment="1">
      <alignment horizontal="right" readingOrder="2"/>
    </xf>
    <xf numFmtId="49" fontId="0" fillId="6" borderId="6" xfId="0" applyNumberFormat="1" applyFill="1" applyBorder="1" applyAlignment="1">
      <alignment horizontal="right" readingOrder="2"/>
    </xf>
    <xf numFmtId="0" fontId="5" fillId="6" borderId="26" xfId="0" applyFont="1" applyFill="1" applyBorder="1" applyAlignment="1">
      <alignment horizontal="right" readingOrder="2"/>
    </xf>
    <xf numFmtId="0" fontId="0" fillId="6" borderId="25" xfId="0" applyFill="1" applyBorder="1"/>
    <xf numFmtId="49" fontId="5" fillId="6" borderId="31" xfId="0" applyNumberFormat="1" applyFont="1" applyFill="1" applyBorder="1" applyAlignment="1">
      <alignment horizontal="right" readingOrder="2"/>
    </xf>
    <xf numFmtId="49" fontId="0" fillId="6" borderId="32" xfId="0" applyNumberFormat="1" applyFill="1" applyBorder="1" applyAlignment="1">
      <alignment horizontal="right" readingOrder="2"/>
    </xf>
    <xf numFmtId="164" fontId="0" fillId="0" borderId="30" xfId="1" applyNumberFormat="1" applyFont="1" applyBorder="1"/>
    <xf numFmtId="164" fontId="17" fillId="0" borderId="25" xfId="1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14" fillId="2" borderId="12" xfId="13" applyFill="1" applyBorder="1"/>
    <xf numFmtId="0" fontId="14" fillId="2" borderId="13" xfId="13" applyFill="1" applyBorder="1"/>
    <xf numFmtId="0" fontId="14" fillId="2" borderId="6" xfId="13" applyFill="1" applyBorder="1"/>
    <xf numFmtId="0" fontId="14" fillId="2" borderId="7" xfId="13" applyFill="1" applyBorder="1"/>
    <xf numFmtId="164" fontId="2" fillId="2" borderId="1" xfId="14" applyNumberFormat="1" applyFont="1" applyFill="1" applyBorder="1" applyAlignment="1">
      <alignment horizontal="center"/>
    </xf>
    <xf numFmtId="164" fontId="2" fillId="2" borderId="2" xfId="14" applyNumberFormat="1" applyFont="1" applyFill="1" applyBorder="1" applyAlignment="1">
      <alignment horizontal="center"/>
    </xf>
  </cellXfs>
  <cellStyles count="17">
    <cellStyle name="Comma" xfId="1" builtinId="3"/>
    <cellStyle name="Comma 2" xfId="5" xr:uid="{00000000-0005-0000-0000-000001000000}"/>
    <cellStyle name="Comma 3" xfId="8" xr:uid="{00000000-0005-0000-0000-000002000000}"/>
    <cellStyle name="Comma 4" xfId="11" xr:uid="{00000000-0005-0000-0000-000003000000}"/>
    <cellStyle name="Comma 5" xfId="14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7" xr:uid="{00000000-0005-0000-0000-000008000000}"/>
    <cellStyle name="Normal 5" xfId="10" xr:uid="{00000000-0005-0000-0000-000009000000}"/>
    <cellStyle name="Normal 6" xfId="13" xr:uid="{00000000-0005-0000-0000-00000A000000}"/>
    <cellStyle name="Percent" xfId="2" builtinId="5"/>
    <cellStyle name="Percent 2" xfId="6" xr:uid="{00000000-0005-0000-0000-00000C000000}"/>
    <cellStyle name="Percent 3" xfId="9" xr:uid="{00000000-0005-0000-0000-00000D000000}"/>
    <cellStyle name="Percent 4" xfId="12" xr:uid="{00000000-0005-0000-0000-00000E000000}"/>
    <cellStyle name="Percent 5" xfId="15" xr:uid="{00000000-0005-0000-0000-00000F000000}"/>
    <cellStyle name="היפר-קישור" xfId="16" builtinId="8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rightToLeft="1" workbookViewId="0">
      <selection activeCell="B3" sqref="B3"/>
    </sheetView>
  </sheetViews>
  <sheetFormatPr defaultRowHeight="14.25" x14ac:dyDescent="0.2"/>
  <cols>
    <col min="2" max="2" width="42.125" customWidth="1"/>
  </cols>
  <sheetData>
    <row r="1" spans="1:4" x14ac:dyDescent="0.2">
      <c r="A1" s="61"/>
      <c r="D1" s="61"/>
    </row>
    <row r="3" spans="1:4" x14ac:dyDescent="0.2">
      <c r="B3" s="62" t="s">
        <v>64</v>
      </c>
    </row>
    <row r="4" spans="1:4" x14ac:dyDescent="0.2">
      <c r="B4" s="62" t="s">
        <v>65</v>
      </c>
    </row>
    <row r="5" spans="1:4" x14ac:dyDescent="0.2">
      <c r="B5" s="62" t="s">
        <v>66</v>
      </c>
    </row>
    <row r="6" spans="1:4" x14ac:dyDescent="0.2">
      <c r="B6" s="62" t="s">
        <v>67</v>
      </c>
    </row>
    <row r="7" spans="1:4" x14ac:dyDescent="0.2">
      <c r="B7" s="62" t="s">
        <v>68</v>
      </c>
    </row>
    <row r="8" spans="1:4" x14ac:dyDescent="0.2">
      <c r="B8" s="62" t="s">
        <v>69</v>
      </c>
    </row>
    <row r="9" spans="1:4" x14ac:dyDescent="0.2">
      <c r="A9" s="63">
        <v>124</v>
      </c>
      <c r="B9" s="62" t="s">
        <v>70</v>
      </c>
    </row>
    <row r="10" spans="1:4" x14ac:dyDescent="0.2">
      <c r="A10" s="63">
        <v>125</v>
      </c>
      <c r="B10" s="62" t="s">
        <v>71</v>
      </c>
    </row>
    <row r="11" spans="1:4" x14ac:dyDescent="0.2">
      <c r="A11" s="63">
        <v>218</v>
      </c>
      <c r="B11" s="62" t="s">
        <v>99</v>
      </c>
    </row>
    <row r="12" spans="1:4" x14ac:dyDescent="0.2">
      <c r="A12" s="63">
        <v>221</v>
      </c>
      <c r="B12" s="62" t="s">
        <v>77</v>
      </c>
    </row>
    <row r="13" spans="1:4" x14ac:dyDescent="0.2">
      <c r="A13" s="63">
        <v>222</v>
      </c>
      <c r="B13" s="62" t="s">
        <v>82</v>
      </c>
    </row>
    <row r="14" spans="1:4" x14ac:dyDescent="0.2">
      <c r="A14" s="63">
        <v>223</v>
      </c>
      <c r="B14" s="62" t="s">
        <v>83</v>
      </c>
    </row>
    <row r="15" spans="1:4" x14ac:dyDescent="0.2">
      <c r="A15" s="63">
        <v>224</v>
      </c>
      <c r="B15" s="62" t="s">
        <v>84</v>
      </c>
    </row>
    <row r="16" spans="1:4" x14ac:dyDescent="0.2">
      <c r="A16" s="63">
        <v>225</v>
      </c>
      <c r="B16" s="62" t="s">
        <v>85</v>
      </c>
    </row>
    <row r="17" spans="1:2" x14ac:dyDescent="0.2">
      <c r="A17" s="63">
        <v>227</v>
      </c>
      <c r="B17" s="62" t="s">
        <v>80</v>
      </c>
    </row>
    <row r="18" spans="1:2" x14ac:dyDescent="0.2">
      <c r="A18" s="63">
        <v>228</v>
      </c>
      <c r="B18" s="61" t="s">
        <v>81</v>
      </c>
    </row>
    <row r="19" spans="1:2" x14ac:dyDescent="0.2">
      <c r="A19" s="63">
        <v>235</v>
      </c>
      <c r="B19" s="62" t="s">
        <v>75</v>
      </c>
    </row>
    <row r="20" spans="1:2" x14ac:dyDescent="0.2">
      <c r="A20" s="63">
        <v>236</v>
      </c>
      <c r="B20" s="62" t="s">
        <v>76</v>
      </c>
    </row>
    <row r="21" spans="1:2" x14ac:dyDescent="0.2">
      <c r="A21" s="63">
        <v>238</v>
      </c>
      <c r="B21" s="61" t="s">
        <v>107</v>
      </c>
    </row>
    <row r="22" spans="1:2" x14ac:dyDescent="0.2">
      <c r="A22" s="63">
        <v>239</v>
      </c>
      <c r="B22" s="61" t="s">
        <v>108</v>
      </c>
    </row>
  </sheetData>
  <hyperlinks>
    <hyperlink ref="B4" location="'נספח 2'!A1" display="נספח 2 משתתפות" xr:uid="{00000000-0004-0000-0000-000000000000}"/>
    <hyperlink ref="B5" location="'נספח 3'!A1" display="נספח 3 משתתפות" xr:uid="{00000000-0004-0000-0000-000001000000}"/>
    <hyperlink ref="B6" location="'קרן ח'!A1" display="נספח 1 קרן ח" xr:uid="{00000000-0004-0000-0000-000002000000}"/>
    <hyperlink ref="B7" location="'קרן ט'!A1" display="נספח 1 קרן ט" xr:uid="{00000000-0004-0000-0000-000003000000}"/>
    <hyperlink ref="B8" location="'קרן י הישנה'!A1" display="נספח 1 קרן י הישנה" xr:uid="{00000000-0004-0000-0000-000004000000}"/>
    <hyperlink ref="B9" location="'קרן י החדשה'!A1" display="נספח 1 קרן י החדשה" xr:uid="{00000000-0004-0000-0000-000005000000}"/>
    <hyperlink ref="B10" location="'מגדל כשר'!A1" display="נספח 1 מגדל כשר" xr:uid="{00000000-0004-0000-0000-000006000000}"/>
    <hyperlink ref="B19" location="'מגדל מנייתי'!A1" display="נספח 1 מסלול מניות חדש" xr:uid="{00000000-0004-0000-0000-000007000000}"/>
    <hyperlink ref="B20" location="'אגח ממשלת ישראל'!A1" display="נספח 1 מסלול אגח משלת ישראל" xr:uid="{00000000-0004-0000-0000-000008000000}"/>
    <hyperlink ref="B3" location="'נספח 1'!A1" display="נספח 1 מצרפי משתתפות" xr:uid="{00000000-0004-0000-0000-000009000000}"/>
    <hyperlink ref="B12" location="'מסלול לבני 50 ומטה'!A1" display="נספח 1 מסלול לבני 50 ומטה" xr:uid="{00000000-0004-0000-0000-00000A000000}"/>
    <hyperlink ref="B13" location="'מסלול לבני 50 עד 60'!A1" display="נספח 1 מסלול לבני 50 עד 60" xr:uid="{00000000-0004-0000-0000-00000B000000}"/>
    <hyperlink ref="B14" location="'מסלול לבני 60 ומעלה'!A1" display="נספח 1 מסלול לבני 60 ומעלה" xr:uid="{00000000-0004-0000-0000-00000C000000}"/>
    <hyperlink ref="B15" location="'מסלול למקבלי קצבה'!A1" display="נספח 1 מסלול למקבלי קצבה" xr:uid="{00000000-0004-0000-0000-00000D000000}"/>
    <hyperlink ref="B16" location="'מסלול שקלי טווח קצר'!A1" display="נספח 1 מסלול שקלי טווח קצר" xr:uid="{00000000-0004-0000-0000-00000E000000}"/>
    <hyperlink ref="B17" location="'מסלול אג&quot;ח'!A1" display="נספח 1 מסלול אג&quot;ח" xr:uid="{00000000-0004-0000-0000-00000F000000}"/>
    <hyperlink ref="B18" location="'מסלול חו&quot;ל'!A1" display="נספח 1 מסלול חו&quot;ל" xr:uid="{00000000-0004-0000-0000-000010000000}"/>
    <hyperlink ref="B21" location="' מסלול משולב סחיר'!A1" display="נספח 1 מסלול משולב סחיר" xr:uid="{00000000-0004-0000-0000-000011000000}"/>
    <hyperlink ref="B22" location="'מסלול עוקב מדדים גמיש'!A1" display="נספח 1 מסלול עוקב מדדים גמיש" xr:uid="{00000000-0004-0000-0000-000012000000}"/>
    <hyperlink ref="B11" location="'מסלול מחקה מדד s&amp;p500'!A1" display="נספח 1 מסלול מחקה מדד s&amp;p500" xr:uid="{00000000-0004-0000-0000-00001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2"/>
  <sheetViews>
    <sheetView rightToLeft="1" topLeftCell="A19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231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59</v>
      </c>
      <c r="C5" s="2"/>
    </row>
    <row r="6" spans="1:7" x14ac:dyDescent="0.2">
      <c r="A6" s="117"/>
      <c r="B6" s="119"/>
      <c r="C6" s="121" t="s">
        <v>0</v>
      </c>
    </row>
    <row r="7" spans="1:7" x14ac:dyDescent="0.2">
      <c r="A7" s="118"/>
      <c r="B7" s="120"/>
      <c r="C7" s="122"/>
    </row>
    <row r="8" spans="1:7" ht="15" x14ac:dyDescent="0.25">
      <c r="A8" s="13">
        <v>1</v>
      </c>
      <c r="B8" s="9" t="s">
        <v>16</v>
      </c>
      <c r="C8" s="18">
        <v>239.14999999999998</v>
      </c>
    </row>
    <row r="9" spans="1:7" x14ac:dyDescent="0.2">
      <c r="A9" s="6"/>
      <c r="B9" s="10" t="s">
        <v>18</v>
      </c>
      <c r="C9" s="4">
        <v>13.120000000000001</v>
      </c>
    </row>
    <row r="10" spans="1:7" x14ac:dyDescent="0.2">
      <c r="A10" s="6"/>
      <c r="B10" s="10" t="s">
        <v>17</v>
      </c>
      <c r="C10" s="4">
        <v>226.02999999999997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133.48946999999998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133.48946999999998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206.24029297556405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22.656380000000002</v>
      </c>
      <c r="D27" s="24">
        <v>1.0130710081468574E-5</v>
      </c>
    </row>
    <row r="28" spans="1:4" x14ac:dyDescent="0.2">
      <c r="A28" s="6"/>
      <c r="B28" s="10" t="s">
        <v>28</v>
      </c>
      <c r="C28" s="4">
        <v>143.13475</v>
      </c>
      <c r="D28" s="24">
        <v>6.4002133387305651E-5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40.449162975564029</v>
      </c>
      <c r="D30" s="25">
        <v>1.8086682124130681E-5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578.87976297556406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9.2219525592904911E-5</v>
      </c>
    </row>
    <row r="40" spans="1:3" x14ac:dyDescent="0.2">
      <c r="A40" s="6" t="s">
        <v>37</v>
      </c>
      <c r="B40" s="10" t="s">
        <v>39</v>
      </c>
      <c r="C40" s="30">
        <v>2.5884378045983893E-4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2236405.92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rightToLeft="1" topLeftCell="A46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232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60</v>
      </c>
      <c r="C5" s="2"/>
    </row>
    <row r="6" spans="1:7" x14ac:dyDescent="0.2">
      <c r="A6" s="117"/>
      <c r="B6" s="119"/>
      <c r="C6" s="121" t="s">
        <v>0</v>
      </c>
    </row>
    <row r="7" spans="1:7" x14ac:dyDescent="0.2">
      <c r="A7" s="118"/>
      <c r="B7" s="120"/>
      <c r="C7" s="122"/>
    </row>
    <row r="8" spans="1:7" ht="15" x14ac:dyDescent="0.25">
      <c r="A8" s="13">
        <v>1</v>
      </c>
      <c r="B8" s="9" t="s">
        <v>16</v>
      </c>
      <c r="C8" s="18">
        <v>203.54000000000002</v>
      </c>
    </row>
    <row r="9" spans="1:7" x14ac:dyDescent="0.2">
      <c r="A9" s="6"/>
      <c r="B9" s="10" t="s">
        <v>18</v>
      </c>
      <c r="C9" s="4">
        <v>10.559999999999999</v>
      </c>
    </row>
    <row r="10" spans="1:7" x14ac:dyDescent="0.2">
      <c r="A10" s="6"/>
      <c r="B10" s="10" t="s">
        <v>17</v>
      </c>
      <c r="C10" s="4">
        <v>192.98000000000002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133.77458999999999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133.77458999999999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279.36655524524582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31.533760000000001</v>
      </c>
      <c r="D27" s="24">
        <v>2.3114454142447521E-5</v>
      </c>
    </row>
    <row r="28" spans="1:4" x14ac:dyDescent="0.2">
      <c r="A28" s="6"/>
      <c r="B28" s="10" t="s">
        <v>28</v>
      </c>
      <c r="C28" s="4">
        <v>194.19888999999989</v>
      </c>
      <c r="D28" s="24">
        <v>1.4234906771089801E-4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53.63390524524592</v>
      </c>
      <c r="D30" s="25">
        <v>3.93140064258627E-5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616.68114524524583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2.0477752827920826E-4</v>
      </c>
    </row>
    <row r="40" spans="1:3" x14ac:dyDescent="0.2">
      <c r="A40" s="6" t="s">
        <v>37</v>
      </c>
      <c r="B40" s="10" t="s">
        <v>39</v>
      </c>
      <c r="C40" s="30">
        <v>4.5203134837974452E-4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1364244.2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2"/>
  <sheetViews>
    <sheetView rightToLeft="1" topLeftCell="A22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233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61</v>
      </c>
      <c r="C5" s="2"/>
    </row>
    <row r="6" spans="1:7" x14ac:dyDescent="0.2">
      <c r="A6" s="117"/>
      <c r="B6" s="119"/>
      <c r="C6" s="121" t="s">
        <v>0</v>
      </c>
    </row>
    <row r="7" spans="1:7" x14ac:dyDescent="0.2">
      <c r="A7" s="118"/>
      <c r="B7" s="120"/>
      <c r="C7" s="122"/>
    </row>
    <row r="8" spans="1:7" ht="15" x14ac:dyDescent="0.25">
      <c r="A8" s="13">
        <v>1</v>
      </c>
      <c r="B8" s="9" t="s">
        <v>16</v>
      </c>
      <c r="C8" s="18">
        <v>144.67000000000002</v>
      </c>
    </row>
    <row r="9" spans="1:7" x14ac:dyDescent="0.2">
      <c r="A9" s="6"/>
      <c r="B9" s="10" t="s">
        <v>18</v>
      </c>
      <c r="C9" s="4">
        <v>6.5200000000000005</v>
      </c>
    </row>
    <row r="10" spans="1:7" x14ac:dyDescent="0.2">
      <c r="A10" s="6"/>
      <c r="B10" s="10" t="s">
        <v>17</v>
      </c>
      <c r="C10" s="4">
        <v>138.15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109.13704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109.13704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273.78194172228751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27.553660000000001</v>
      </c>
      <c r="D27" s="24">
        <v>3.2354349527878885E-5</v>
      </c>
    </row>
    <row r="28" spans="1:4" x14ac:dyDescent="0.2">
      <c r="A28" s="6"/>
      <c r="B28" s="10" t="s">
        <v>28</v>
      </c>
      <c r="C28" s="4">
        <v>189.42224999999999</v>
      </c>
      <c r="D28" s="24">
        <v>2.2242539411668921E-4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56.806031722287507</v>
      </c>
      <c r="D30" s="25">
        <v>6.6703378267521108E-5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527.5889817222876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3.2148312191208921E-4</v>
      </c>
    </row>
    <row r="40" spans="1:3" x14ac:dyDescent="0.2">
      <c r="A40" s="6" t="s">
        <v>37</v>
      </c>
      <c r="B40" s="10" t="s">
        <v>39</v>
      </c>
      <c r="C40" s="30">
        <v>6.1951110384974608E-4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851621.51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"/>
  <sheetViews>
    <sheetView rightToLeft="1" topLeftCell="A19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234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62</v>
      </c>
      <c r="C5" s="2"/>
    </row>
    <row r="6" spans="1:7" x14ac:dyDescent="0.2">
      <c r="A6" s="117"/>
      <c r="B6" s="119"/>
      <c r="C6" s="121" t="s">
        <v>0</v>
      </c>
    </row>
    <row r="7" spans="1:7" x14ac:dyDescent="0.2">
      <c r="A7" s="118"/>
      <c r="B7" s="120"/>
      <c r="C7" s="122"/>
    </row>
    <row r="8" spans="1:7" ht="15" x14ac:dyDescent="0.25">
      <c r="A8" s="13">
        <v>1</v>
      </c>
      <c r="B8" s="9" t="s">
        <v>16</v>
      </c>
      <c r="C8" s="18">
        <v>106.52999999999999</v>
      </c>
    </row>
    <row r="9" spans="1:7" x14ac:dyDescent="0.2">
      <c r="A9" s="6"/>
      <c r="B9" s="10" t="s">
        <v>18</v>
      </c>
      <c r="C9" s="4">
        <v>4.9000000000000004</v>
      </c>
    </row>
    <row r="10" spans="1:7" x14ac:dyDescent="0.2">
      <c r="A10" s="6"/>
      <c r="B10" s="10" t="s">
        <v>17</v>
      </c>
      <c r="C10" s="4">
        <v>101.62999999999998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83.206909999999993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83.206909999999993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163.94256097277488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8.7535699999999999</v>
      </c>
      <c r="D27" s="24">
        <v>2.2760043277927559E-5</v>
      </c>
    </row>
    <row r="28" spans="1:4" x14ac:dyDescent="0.2">
      <c r="A28" s="6"/>
      <c r="B28" s="10" t="s">
        <v>28</v>
      </c>
      <c r="C28" s="4">
        <v>109.06629</v>
      </c>
      <c r="D28" s="24">
        <v>2.8358183924535906E-4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46.122700972774886</v>
      </c>
      <c r="D30" s="25">
        <v>1.199230337148464E-4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353.67947097277488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4.2626491623813304E-4</v>
      </c>
    </row>
    <row r="40" spans="1:3" x14ac:dyDescent="0.2">
      <c r="A40" s="6" t="s">
        <v>37</v>
      </c>
      <c r="B40" s="10" t="s">
        <v>39</v>
      </c>
      <c r="C40" s="30">
        <v>9.1959738322248865E-4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384602.52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"/>
  <sheetViews>
    <sheetView rightToLeft="1" topLeftCell="A25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235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63</v>
      </c>
      <c r="C5" s="2"/>
    </row>
    <row r="6" spans="1:7" x14ac:dyDescent="0.2">
      <c r="A6" s="117"/>
      <c r="B6" s="119"/>
      <c r="C6" s="121" t="s">
        <v>0</v>
      </c>
    </row>
    <row r="7" spans="1:7" x14ac:dyDescent="0.2">
      <c r="A7" s="118"/>
      <c r="B7" s="120"/>
      <c r="C7" s="122"/>
    </row>
    <row r="8" spans="1:7" ht="15" x14ac:dyDescent="0.25">
      <c r="A8" s="13">
        <v>1</v>
      </c>
      <c r="B8" s="9" t="s">
        <v>16</v>
      </c>
      <c r="C8" s="18">
        <v>219.59</v>
      </c>
    </row>
    <row r="9" spans="1:7" x14ac:dyDescent="0.2">
      <c r="A9" s="6"/>
      <c r="B9" s="10" t="s">
        <v>18</v>
      </c>
      <c r="C9" s="4">
        <v>15.01</v>
      </c>
    </row>
    <row r="10" spans="1:7" x14ac:dyDescent="0.2">
      <c r="A10" s="6"/>
      <c r="B10" s="10" t="s">
        <v>17</v>
      </c>
      <c r="C10" s="4">
        <v>204.58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191.30450999999999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191.30450999999999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332.33941172908487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7.6476100000000002</v>
      </c>
      <c r="D27" s="24">
        <v>1.2398503355589037E-5</v>
      </c>
    </row>
    <row r="28" spans="1:4" x14ac:dyDescent="0.2">
      <c r="A28" s="6"/>
      <c r="B28" s="10" t="s">
        <v>28</v>
      </c>
      <c r="C28" s="4">
        <v>220.01231000000001</v>
      </c>
      <c r="D28" s="24">
        <v>3.5668965386648845E-4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104.67949172908484</v>
      </c>
      <c r="D30" s="25">
        <v>1.6970910251234219E-4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743.23392172908495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5.3879725973441967E-4</v>
      </c>
    </row>
    <row r="40" spans="1:3" x14ac:dyDescent="0.2">
      <c r="A40" s="6" t="s">
        <v>37</v>
      </c>
      <c r="B40" s="10" t="s">
        <v>39</v>
      </c>
      <c r="C40" s="30">
        <v>1.2049500788541335E-3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616817.18999999994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"/>
  <sheetViews>
    <sheetView rightToLeft="1" topLeftCell="A34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236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58</v>
      </c>
      <c r="C5" s="2"/>
    </row>
    <row r="6" spans="1:7" x14ac:dyDescent="0.2">
      <c r="A6" s="117"/>
      <c r="B6" s="119"/>
      <c r="C6" s="121" t="s">
        <v>0</v>
      </c>
    </row>
    <row r="7" spans="1:7" x14ac:dyDescent="0.2">
      <c r="A7" s="118"/>
      <c r="B7" s="120"/>
      <c r="C7" s="122"/>
    </row>
    <row r="8" spans="1:7" ht="15" x14ac:dyDescent="0.25">
      <c r="A8" s="13">
        <v>1</v>
      </c>
      <c r="B8" s="9" t="s">
        <v>16</v>
      </c>
      <c r="C8" s="18">
        <v>186.86</v>
      </c>
    </row>
    <row r="9" spans="1:7" x14ac:dyDescent="0.2">
      <c r="A9" s="6"/>
      <c r="B9" s="10" t="s">
        <v>18</v>
      </c>
      <c r="C9" s="4">
        <v>3.17</v>
      </c>
    </row>
    <row r="10" spans="1:7" x14ac:dyDescent="0.2">
      <c r="A10" s="6"/>
      <c r="B10" s="10" t="s">
        <v>17</v>
      </c>
      <c r="C10" s="4">
        <v>183.69000000000003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75.69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75.69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0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0</v>
      </c>
      <c r="D27" s="24">
        <v>0</v>
      </c>
    </row>
    <row r="28" spans="1:4" x14ac:dyDescent="0.2">
      <c r="A28" s="6"/>
      <c r="B28" s="10" t="s">
        <v>28</v>
      </c>
      <c r="C28" s="4">
        <v>0</v>
      </c>
      <c r="D28" s="24">
        <v>0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0</v>
      </c>
      <c r="D30" s="25">
        <v>0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262.55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0</v>
      </c>
    </row>
    <row r="40" spans="1:3" x14ac:dyDescent="0.2">
      <c r="A40" s="6" t="s">
        <v>37</v>
      </c>
      <c r="B40" s="10" t="s">
        <v>39</v>
      </c>
      <c r="C40" s="30">
        <v>3.2865638584928154E-4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798858.66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5.25" customWidth="1"/>
    <col min="2" max="2" width="1.75" bestFit="1" customWidth="1"/>
    <col min="3" max="3" width="67.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98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553.2765233991687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553.2765233991687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0.70870164807361913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0.70870164807361913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</v>
      </c>
    </row>
    <row r="16" spans="1:7" x14ac:dyDescent="0.2">
      <c r="A16" s="66"/>
      <c r="B16" s="81"/>
      <c r="C16" s="82" t="s">
        <v>123</v>
      </c>
      <c r="D16" s="80">
        <v>0</v>
      </c>
    </row>
    <row r="17" spans="1:4" x14ac:dyDescent="0.2">
      <c r="A17" s="66"/>
      <c r="B17" s="81"/>
      <c r="C17" s="82" t="s">
        <v>124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553.98522504724235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1119739.45</v>
      </c>
    </row>
    <row r="28" spans="1:4" x14ac:dyDescent="0.2">
      <c r="A28" s="66"/>
      <c r="B28" s="81"/>
      <c r="C28" s="82" t="s">
        <v>130</v>
      </c>
      <c r="D28" s="80">
        <v>1769600.6099999999</v>
      </c>
    </row>
    <row r="29" spans="1:4" x14ac:dyDescent="0.2">
      <c r="A29" s="66"/>
      <c r="B29" s="81"/>
      <c r="C29" s="82" t="s">
        <v>131</v>
      </c>
      <c r="D29" s="80">
        <v>469878.29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4.9474475963782679E-4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291.38349062146756</v>
      </c>
    </row>
    <row r="37" spans="1:4" x14ac:dyDescent="0.2">
      <c r="A37" s="66"/>
      <c r="B37" s="81"/>
      <c r="C37" s="82" t="s">
        <v>136</v>
      </c>
      <c r="D37" s="116">
        <v>0</v>
      </c>
    </row>
    <row r="38" spans="1:4" x14ac:dyDescent="0.2">
      <c r="A38" s="66"/>
      <c r="B38" s="81"/>
      <c r="C38" s="82" t="s">
        <v>137</v>
      </c>
      <c r="D38" s="116">
        <v>0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0</v>
      </c>
    </row>
    <row r="42" spans="1:4" x14ac:dyDescent="0.2">
      <c r="A42" s="66"/>
      <c r="B42" s="81"/>
      <c r="C42" s="82" t="s">
        <v>141</v>
      </c>
      <c r="D42" s="80">
        <v>291.38349062146756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0</v>
      </c>
    </row>
    <row r="45" spans="1:4" x14ac:dyDescent="0.2">
      <c r="A45" s="66"/>
      <c r="B45" s="81"/>
      <c r="C45" s="82" t="s">
        <v>144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6.2012545976845954E-4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3.7987454023154048E-4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6.2012545976845954E-4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845.36871566870991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7.5496912756687273E-4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8.0000000000000004E-4</v>
      </c>
    </row>
    <row r="64" spans="1:4" ht="15" thickBot="1" x14ac:dyDescent="0.25">
      <c r="A64" s="66"/>
      <c r="B64" s="87" t="s">
        <v>156</v>
      </c>
      <c r="C64" s="88"/>
      <c r="D64" s="89">
        <v>1.2947447596378268E-3</v>
      </c>
    </row>
  </sheetData>
  <conditionalFormatting sqref="D51">
    <cfRule type="cellIs" dxfId="11" priority="1" operator="lessThan">
      <formula>0</formula>
    </cfRule>
  </conditionalFormatting>
  <hyperlinks>
    <hyperlink ref="E1" location="מקרא!A1" display="חזרה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2" max="2" width="1.75" bestFit="1" customWidth="1"/>
    <col min="3" max="3" width="67.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86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764.91419241096219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764.91419241096219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15.137021062099276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15.137021062099276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575.40828977476144</v>
      </c>
    </row>
    <row r="16" spans="1:7" x14ac:dyDescent="0.2">
      <c r="A16" s="66"/>
      <c r="B16" s="81"/>
      <c r="C16" s="82" t="s">
        <v>123</v>
      </c>
      <c r="D16" s="80">
        <v>152.25406225985637</v>
      </c>
    </row>
    <row r="17" spans="1:4" x14ac:dyDescent="0.2">
      <c r="A17" s="66"/>
      <c r="B17" s="81"/>
      <c r="C17" s="82" t="s">
        <v>124</v>
      </c>
      <c r="D17" s="80">
        <v>423.15422751490513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2733.7470996837637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5.6784231557853238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4094.8850260873719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4189222.0865727174</v>
      </c>
    </row>
    <row r="28" spans="1:4" x14ac:dyDescent="0.2">
      <c r="A28" s="66"/>
      <c r="B28" s="81"/>
      <c r="C28" s="82" t="s">
        <v>130</v>
      </c>
      <c r="D28" s="80">
        <v>4222988.3108401094</v>
      </c>
    </row>
    <row r="29" spans="1:4" x14ac:dyDescent="0.2">
      <c r="A29" s="66"/>
      <c r="B29" s="81"/>
      <c r="C29" s="82" t="s">
        <v>131</v>
      </c>
      <c r="D29" s="80">
        <v>4155455.8623053255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9.7748100756278491E-4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2738.4584499205844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8945.3983073409781</v>
      </c>
    </row>
    <row r="37" spans="1:4" x14ac:dyDescent="0.2">
      <c r="A37" s="66"/>
      <c r="B37" s="81"/>
      <c r="C37" s="82" t="s">
        <v>136</v>
      </c>
      <c r="D37" s="116">
        <v>628.61265451267707</v>
      </c>
    </row>
    <row r="38" spans="1:4" x14ac:dyDescent="0.2">
      <c r="A38" s="66"/>
      <c r="B38" s="81"/>
      <c r="C38" s="82" t="s">
        <v>137</v>
      </c>
      <c r="D38" s="116">
        <v>7008.3763248427131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73.553399999999996</v>
      </c>
    </row>
    <row r="42" spans="1:4" x14ac:dyDescent="0.2">
      <c r="A42" s="66"/>
      <c r="B42" s="81"/>
      <c r="C42" s="82" t="s">
        <v>141</v>
      </c>
      <c r="D42" s="80">
        <v>811.25394347671738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201.33891522735448</v>
      </c>
    </row>
    <row r="45" spans="1:4" x14ac:dyDescent="0.2">
      <c r="A45" s="66"/>
      <c r="B45" s="81"/>
      <c r="C45" s="82" t="s">
        <v>144</v>
      </c>
      <c r="D45" s="80">
        <v>222.26306928151641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2.1526876000502945E-3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2.5000000000000001E-3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3.4731239994970553E-4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2.1526876000502945E-3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13040.28333342835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3.1128173832619256E-3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3.8774810075627849E-3</v>
      </c>
    </row>
  </sheetData>
  <conditionalFormatting sqref="D51">
    <cfRule type="cellIs" dxfId="10" priority="1" operator="lessThan">
      <formula>0</formula>
    </cfRule>
  </conditionalFormatting>
  <hyperlinks>
    <hyperlink ref="E1" location="מקרא!A1" display="חזרה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2" max="2" width="4.125" customWidth="1"/>
    <col min="3" max="3" width="66.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87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469.73460903093661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469.73460903093661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12.322779171978643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12.322779171978643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317.79263303022094</v>
      </c>
    </row>
    <row r="16" spans="1:7" x14ac:dyDescent="0.2">
      <c r="A16" s="66"/>
      <c r="B16" s="81"/>
      <c r="C16" s="82" t="s">
        <v>123</v>
      </c>
      <c r="D16" s="80">
        <v>91.58854697908157</v>
      </c>
    </row>
    <row r="17" spans="1:4" x14ac:dyDescent="0.2">
      <c r="A17" s="66"/>
      <c r="B17" s="81"/>
      <c r="C17" s="82" t="s">
        <v>124</v>
      </c>
      <c r="D17" s="80">
        <v>226.20408605113934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1572.9149403011043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1.8589531784337465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2374.6239147126744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2636742.1352710738</v>
      </c>
    </row>
    <row r="28" spans="1:4" x14ac:dyDescent="0.2">
      <c r="A28" s="66"/>
      <c r="B28" s="81"/>
      <c r="C28" s="82" t="s">
        <v>130</v>
      </c>
      <c r="D28" s="80">
        <v>2854738.6276815631</v>
      </c>
    </row>
    <row r="29" spans="1:4" x14ac:dyDescent="0.2">
      <c r="A29" s="66"/>
      <c r="B29" s="81"/>
      <c r="C29" s="82" t="s">
        <v>131</v>
      </c>
      <c r="D29" s="80">
        <v>2418745.6428605844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9.0059011950690735E-4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1810.0224603421254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5003.7211755815542</v>
      </c>
    </row>
    <row r="37" spans="1:4" x14ac:dyDescent="0.2">
      <c r="A37" s="66"/>
      <c r="B37" s="81"/>
      <c r="C37" s="82" t="s">
        <v>136</v>
      </c>
      <c r="D37" s="116">
        <v>348.85960967457066</v>
      </c>
    </row>
    <row r="38" spans="1:4" x14ac:dyDescent="0.2">
      <c r="A38" s="66"/>
      <c r="B38" s="81"/>
      <c r="C38" s="82" t="s">
        <v>137</v>
      </c>
      <c r="D38" s="116">
        <v>3963.3400553878541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31.197189999999999</v>
      </c>
    </row>
    <row r="42" spans="1:4" x14ac:dyDescent="0.2">
      <c r="A42" s="66"/>
      <c r="B42" s="81"/>
      <c r="C42" s="82" t="s">
        <v>141</v>
      </c>
      <c r="D42" s="80">
        <v>406.24053412253193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136.64269021426696</v>
      </c>
    </row>
    <row r="45" spans="1:4" x14ac:dyDescent="0.2">
      <c r="A45" s="66"/>
      <c r="B45" s="81"/>
      <c r="C45" s="82" t="s">
        <v>144</v>
      </c>
      <c r="D45" s="80">
        <v>117.44109618233031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2.0687256596620841E-3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2.5000000000000001E-3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4.3127434033791599E-4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2.0687256596620841E-3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7378.3450902942286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2.7982808753255987E-3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3.8005901195069074E-3</v>
      </c>
    </row>
  </sheetData>
  <conditionalFormatting sqref="D51">
    <cfRule type="cellIs" dxfId="9" priority="1" operator="lessThan">
      <formula>0</formula>
    </cfRule>
  </conditionalFormatting>
  <hyperlinks>
    <hyperlink ref="E1" location="מקרא!A1" display="חזרה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4.875" customWidth="1"/>
    <col min="2" max="2" width="1.75" bestFit="1" customWidth="1"/>
    <col min="3" max="3" width="73" customWidth="1"/>
    <col min="4" max="4" width="10.75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78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429.98603266636621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429.98603266636621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10.218698994044326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10.218698994044326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373.17134719896444</v>
      </c>
    </row>
    <row r="16" spans="1:7" x14ac:dyDescent="0.2">
      <c r="A16" s="66"/>
      <c r="B16" s="81"/>
      <c r="C16" s="82" t="s">
        <v>123</v>
      </c>
      <c r="D16" s="80">
        <v>91.067462413611864</v>
      </c>
    </row>
    <row r="17" spans="1:4" x14ac:dyDescent="0.2">
      <c r="A17" s="66"/>
      <c r="B17" s="81"/>
      <c r="C17" s="82" t="s">
        <v>124</v>
      </c>
      <c r="D17" s="80">
        <v>282.10388478535259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1433.9957416663576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1.6224463586697904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2248.9942668844028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2660030.9275264051</v>
      </c>
    </row>
    <row r="28" spans="1:4" x14ac:dyDescent="0.2">
      <c r="A28" s="66"/>
      <c r="B28" s="81"/>
      <c r="C28" s="82" t="s">
        <v>130</v>
      </c>
      <c r="D28" s="80">
        <v>2855031.1302293129</v>
      </c>
    </row>
    <row r="29" spans="1:4" x14ac:dyDescent="0.2">
      <c r="A29" s="66"/>
      <c r="B29" s="81"/>
      <c r="C29" s="82" t="s">
        <v>131</v>
      </c>
      <c r="D29" s="80">
        <v>2465030.7248234968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8.4547673623320229E-4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1856.7538031218076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4710.7858172612869</v>
      </c>
    </row>
    <row r="37" spans="1:4" x14ac:dyDescent="0.2">
      <c r="A37" s="66"/>
      <c r="B37" s="81"/>
      <c r="C37" s="82" t="s">
        <v>136</v>
      </c>
      <c r="D37" s="116">
        <v>336.5342386855603</v>
      </c>
    </row>
    <row r="38" spans="1:4" x14ac:dyDescent="0.2">
      <c r="A38" s="66"/>
      <c r="B38" s="81"/>
      <c r="C38" s="82" t="s">
        <v>137</v>
      </c>
      <c r="D38" s="116">
        <v>3861.7098064129582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21.054839999999999</v>
      </c>
    </row>
    <row r="42" spans="1:4" x14ac:dyDescent="0.2">
      <c r="A42" s="66"/>
      <c r="B42" s="81"/>
      <c r="C42" s="82" t="s">
        <v>141</v>
      </c>
      <c r="D42" s="80">
        <v>250.92970191507493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122.27729571101622</v>
      </c>
    </row>
    <row r="45" spans="1:4" x14ac:dyDescent="0.2">
      <c r="A45" s="66"/>
      <c r="B45" s="81"/>
      <c r="C45" s="82" t="s">
        <v>144</v>
      </c>
      <c r="D45" s="80">
        <v>118.27993453667787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1.9110454769680782E-3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2.5000000000000001E-3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5.8895452303192185E-4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1.9110454769680782E-3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6959.7800841456901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2.6164282573276974E-3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3.7454767362332022E-3</v>
      </c>
    </row>
  </sheetData>
  <conditionalFormatting sqref="D51">
    <cfRule type="cellIs" dxfId="8" priority="1" operator="lessThan">
      <formula>0</formula>
    </cfRule>
  </conditionalFormatting>
  <hyperlinks>
    <hyperlink ref="E1" location="מקרא!A1" display="חזרה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51">
    <pageSetUpPr fitToPage="1"/>
  </sheetPr>
  <dimension ref="B1:G64"/>
  <sheetViews>
    <sheetView rightToLeft="1" showWhiteSpace="0" zoomScaleNormal="100" workbookViewId="0">
      <selection activeCell="H27" sqref="H27"/>
    </sheetView>
  </sheetViews>
  <sheetFormatPr defaultRowHeight="14.25" x14ac:dyDescent="0.2"/>
  <cols>
    <col min="2" max="2" width="1.875" bestFit="1" customWidth="1"/>
    <col min="3" max="3" width="95.75" customWidth="1"/>
    <col min="4" max="4" width="12.375" customWidth="1"/>
    <col min="6" max="6" width="10.375" bestFit="1" customWidth="1"/>
  </cols>
  <sheetData>
    <row r="1" spans="2:6" x14ac:dyDescent="0.2">
      <c r="B1" s="67"/>
      <c r="C1" s="68"/>
      <c r="D1" s="66"/>
    </row>
    <row r="2" spans="2:6" ht="15" thickBot="1" x14ac:dyDescent="0.25">
      <c r="B2" s="67"/>
      <c r="C2" s="68"/>
      <c r="D2" s="66"/>
      <c r="E2" s="64" t="s">
        <v>72</v>
      </c>
    </row>
    <row r="3" spans="2:6" x14ac:dyDescent="0.2">
      <c r="B3" s="69" t="s">
        <v>157</v>
      </c>
      <c r="C3" s="70"/>
      <c r="D3" s="71"/>
    </row>
    <row r="4" spans="2:6" x14ac:dyDescent="0.2">
      <c r="B4" s="72" t="s">
        <v>113</v>
      </c>
      <c r="C4" s="73"/>
      <c r="D4" s="74">
        <v>45291</v>
      </c>
    </row>
    <row r="5" spans="2:6" x14ac:dyDescent="0.2">
      <c r="B5" s="72"/>
      <c r="C5" s="75"/>
      <c r="D5" s="76"/>
    </row>
    <row r="6" spans="2:6" ht="14.25" customHeight="1" x14ac:dyDescent="0.2">
      <c r="B6" s="72" t="s">
        <v>114</v>
      </c>
      <c r="C6" s="75"/>
      <c r="D6" s="77" t="s">
        <v>115</v>
      </c>
    </row>
    <row r="7" spans="2:6" x14ac:dyDescent="0.2">
      <c r="B7" s="78" t="s">
        <v>116</v>
      </c>
      <c r="C7" s="79"/>
      <c r="D7" s="80">
        <v>22251.351701694995</v>
      </c>
      <c r="F7" s="19"/>
    </row>
    <row r="8" spans="2:6" x14ac:dyDescent="0.2">
      <c r="B8" s="81"/>
      <c r="C8" s="82" t="s">
        <v>117</v>
      </c>
      <c r="D8" s="80">
        <v>0</v>
      </c>
    </row>
    <row r="9" spans="2:6" x14ac:dyDescent="0.2">
      <c r="B9" s="81"/>
      <c r="C9" s="82" t="s">
        <v>118</v>
      </c>
      <c r="D9" s="80">
        <v>22251.351701694995</v>
      </c>
    </row>
    <row r="10" spans="2:6" x14ac:dyDescent="0.2">
      <c r="B10" s="72"/>
      <c r="C10" s="75"/>
      <c r="D10" s="76"/>
    </row>
    <row r="11" spans="2:6" x14ac:dyDescent="0.2">
      <c r="B11" s="81" t="s">
        <v>119</v>
      </c>
      <c r="C11" s="82"/>
      <c r="D11" s="80">
        <v>523.25267438464459</v>
      </c>
    </row>
    <row r="12" spans="2:6" x14ac:dyDescent="0.2">
      <c r="B12" s="81"/>
      <c r="C12" s="82" t="s">
        <v>120</v>
      </c>
      <c r="D12" s="80">
        <v>0</v>
      </c>
    </row>
    <row r="13" spans="2:6" x14ac:dyDescent="0.2">
      <c r="B13" s="81"/>
      <c r="C13" s="82" t="s">
        <v>121</v>
      </c>
      <c r="D13" s="80">
        <v>523.25267438464459</v>
      </c>
    </row>
    <row r="14" spans="2:6" x14ac:dyDescent="0.2">
      <c r="B14" s="72"/>
      <c r="C14" s="75"/>
      <c r="D14" s="76"/>
    </row>
    <row r="15" spans="2:6" x14ac:dyDescent="0.2">
      <c r="B15" s="81" t="s">
        <v>122</v>
      </c>
      <c r="C15" s="82"/>
      <c r="D15" s="80">
        <v>19278.811919169486</v>
      </c>
    </row>
    <row r="16" spans="2:6" x14ac:dyDescent="0.2">
      <c r="B16" s="81"/>
      <c r="C16" s="82" t="s">
        <v>123</v>
      </c>
      <c r="D16" s="80">
        <v>3978.4368459605862</v>
      </c>
    </row>
    <row r="17" spans="2:4" x14ac:dyDescent="0.2">
      <c r="B17" s="81"/>
      <c r="C17" s="82" t="s">
        <v>124</v>
      </c>
      <c r="D17" s="80">
        <v>15300.375073208899</v>
      </c>
    </row>
    <row r="18" spans="2:4" x14ac:dyDescent="0.2">
      <c r="B18" s="72"/>
      <c r="C18" s="75"/>
      <c r="D18" s="76"/>
    </row>
    <row r="19" spans="2:4" x14ac:dyDescent="0.2">
      <c r="B19" s="81" t="s">
        <v>125</v>
      </c>
      <c r="C19" s="82"/>
      <c r="D19" s="80">
        <v>60914.204630757537</v>
      </c>
    </row>
    <row r="20" spans="2:4" x14ac:dyDescent="0.2">
      <c r="B20" s="72"/>
      <c r="C20" s="75"/>
      <c r="D20" s="76"/>
    </row>
    <row r="21" spans="2:4" x14ac:dyDescent="0.2">
      <c r="B21" s="81" t="s">
        <v>126</v>
      </c>
      <c r="C21" s="82"/>
      <c r="D21" s="80">
        <v>157.95759754850027</v>
      </c>
    </row>
    <row r="22" spans="2:4" x14ac:dyDescent="0.2">
      <c r="B22" s="72"/>
      <c r="C22" s="75"/>
      <c r="D22" s="76"/>
    </row>
    <row r="23" spans="2:4" x14ac:dyDescent="0.2">
      <c r="B23" s="81" t="s">
        <v>127</v>
      </c>
      <c r="C23" s="82"/>
      <c r="D23" s="83">
        <v>0</v>
      </c>
    </row>
    <row r="24" spans="2:4" x14ac:dyDescent="0.2">
      <c r="B24" s="72"/>
      <c r="C24" s="75"/>
      <c r="D24" s="76"/>
    </row>
    <row r="25" spans="2:4" x14ac:dyDescent="0.2">
      <c r="B25" s="81" t="s">
        <v>128</v>
      </c>
      <c r="C25" s="82"/>
      <c r="D25" s="84">
        <v>103125.57852355517</v>
      </c>
    </row>
    <row r="26" spans="2:4" x14ac:dyDescent="0.2">
      <c r="B26" s="72"/>
      <c r="C26" s="75"/>
      <c r="D26" s="76"/>
    </row>
    <row r="27" spans="2:4" x14ac:dyDescent="0.2">
      <c r="B27" s="81" t="s">
        <v>129</v>
      </c>
      <c r="C27" s="82"/>
      <c r="D27" s="80">
        <v>136757595.02506077</v>
      </c>
    </row>
    <row r="28" spans="2:4" x14ac:dyDescent="0.2">
      <c r="B28" s="81"/>
      <c r="C28" s="82" t="s">
        <v>130</v>
      </c>
      <c r="D28" s="80">
        <v>140323447.68243998</v>
      </c>
    </row>
    <row r="29" spans="2:4" x14ac:dyDescent="0.2">
      <c r="B29" s="81"/>
      <c r="C29" s="82" t="s">
        <v>131</v>
      </c>
      <c r="D29" s="80">
        <v>133191742.36768155</v>
      </c>
    </row>
    <row r="30" spans="2:4" x14ac:dyDescent="0.2">
      <c r="B30" s="72"/>
      <c r="C30" s="75"/>
      <c r="D30" s="76"/>
    </row>
    <row r="31" spans="2:4" x14ac:dyDescent="0.2">
      <c r="B31" s="81" t="s">
        <v>132</v>
      </c>
      <c r="C31" s="82"/>
      <c r="D31" s="85">
        <v>7.7426405489067456E-4</v>
      </c>
    </row>
    <row r="32" spans="2:4" x14ac:dyDescent="0.2">
      <c r="B32" s="72"/>
      <c r="C32" s="75"/>
      <c r="D32" s="76"/>
    </row>
    <row r="33" spans="2:7" x14ac:dyDescent="0.2">
      <c r="B33" s="72" t="s">
        <v>133</v>
      </c>
      <c r="C33" s="75"/>
      <c r="D33" s="76"/>
    </row>
    <row r="34" spans="2:7" x14ac:dyDescent="0.2">
      <c r="B34" s="81" t="s">
        <v>134</v>
      </c>
      <c r="C34" s="82"/>
      <c r="D34" s="80">
        <v>101445.44919645616</v>
      </c>
    </row>
    <row r="35" spans="2:7" x14ac:dyDescent="0.2">
      <c r="B35" s="72"/>
      <c r="C35" s="75"/>
      <c r="D35" s="76"/>
      <c r="F35" s="65"/>
      <c r="G35" s="19"/>
    </row>
    <row r="36" spans="2:7" x14ac:dyDescent="0.2">
      <c r="B36" s="81" t="s">
        <v>135</v>
      </c>
      <c r="C36" s="82"/>
      <c r="D36" s="80">
        <v>299252.3398657458</v>
      </c>
    </row>
    <row r="37" spans="2:7" x14ac:dyDescent="0.2">
      <c r="B37" s="81"/>
      <c r="C37" s="82" t="s">
        <v>136</v>
      </c>
      <c r="D37" s="80">
        <v>22605.279889831851</v>
      </c>
    </row>
    <row r="38" spans="2:7" x14ac:dyDescent="0.2">
      <c r="B38" s="81"/>
      <c r="C38" s="82" t="s">
        <v>137</v>
      </c>
      <c r="D38" s="80">
        <v>240076.64441322457</v>
      </c>
    </row>
    <row r="39" spans="2:7" x14ac:dyDescent="0.2">
      <c r="B39" s="81"/>
      <c r="C39" s="82" t="s">
        <v>138</v>
      </c>
      <c r="D39" s="80">
        <v>0</v>
      </c>
    </row>
    <row r="40" spans="2:7" x14ac:dyDescent="0.2">
      <c r="B40" s="81"/>
      <c r="C40" s="82" t="s">
        <v>139</v>
      </c>
      <c r="D40" s="80">
        <v>0</v>
      </c>
    </row>
    <row r="41" spans="2:7" x14ac:dyDescent="0.2">
      <c r="B41" s="81"/>
      <c r="C41" s="82" t="s">
        <v>140</v>
      </c>
      <c r="D41" s="80">
        <v>279.01681000000013</v>
      </c>
    </row>
    <row r="42" spans="2:7" x14ac:dyDescent="0.2">
      <c r="B42" s="81"/>
      <c r="C42" s="82" t="s">
        <v>141</v>
      </c>
      <c r="D42" s="80">
        <v>20711.368541170617</v>
      </c>
    </row>
    <row r="43" spans="2:7" x14ac:dyDescent="0.2">
      <c r="B43" s="81"/>
      <c r="C43" s="82" t="s">
        <v>142</v>
      </c>
      <c r="D43" s="80">
        <v>0</v>
      </c>
    </row>
    <row r="44" spans="2:7" x14ac:dyDescent="0.2">
      <c r="B44" s="81"/>
      <c r="C44" s="82" t="s">
        <v>143</v>
      </c>
      <c r="D44" s="80">
        <v>6530.06371587375</v>
      </c>
    </row>
    <row r="45" spans="2:7" x14ac:dyDescent="0.2">
      <c r="B45" s="81"/>
      <c r="C45" s="82" t="s">
        <v>144</v>
      </c>
      <c r="D45" s="80">
        <v>9049.966495645027</v>
      </c>
    </row>
    <row r="46" spans="2:7" x14ac:dyDescent="0.2">
      <c r="B46" s="72"/>
      <c r="C46" s="75"/>
      <c r="D46" s="76"/>
    </row>
    <row r="47" spans="2:7" x14ac:dyDescent="0.2">
      <c r="B47" s="81" t="s">
        <v>145</v>
      </c>
      <c r="C47" s="82"/>
      <c r="D47" s="85">
        <v>2.2467784754977289E-3</v>
      </c>
    </row>
    <row r="48" spans="2:7" x14ac:dyDescent="0.2">
      <c r="B48" s="72"/>
      <c r="C48" s="75"/>
      <c r="D48" s="76"/>
    </row>
    <row r="49" spans="2:4" x14ac:dyDescent="0.2">
      <c r="B49" s="81" t="s">
        <v>146</v>
      </c>
      <c r="C49" s="82"/>
      <c r="D49" s="85">
        <v>2.609553171526737E-3</v>
      </c>
    </row>
    <row r="50" spans="2:4" x14ac:dyDescent="0.2">
      <c r="B50" s="72"/>
      <c r="C50" s="75"/>
      <c r="D50" s="76"/>
    </row>
    <row r="51" spans="2:4" x14ac:dyDescent="0.2">
      <c r="B51" s="81" t="s">
        <v>147</v>
      </c>
      <c r="C51" s="82"/>
      <c r="D51" s="86">
        <v>3.6277469602900804E-4</v>
      </c>
    </row>
    <row r="52" spans="2:4" x14ac:dyDescent="0.2">
      <c r="B52" s="72"/>
      <c r="C52" s="75"/>
      <c r="D52" s="76"/>
    </row>
    <row r="53" spans="2:4" x14ac:dyDescent="0.2">
      <c r="B53" s="81" t="s">
        <v>148</v>
      </c>
      <c r="C53" s="82" t="s">
        <v>149</v>
      </c>
      <c r="D53" s="80">
        <v>256.5</v>
      </c>
    </row>
    <row r="54" spans="2:4" x14ac:dyDescent="0.2">
      <c r="B54" s="81"/>
      <c r="C54" s="82" t="s">
        <v>150</v>
      </c>
      <c r="D54" s="85">
        <v>2.2448526804338584E-3</v>
      </c>
    </row>
    <row r="55" spans="2:4" x14ac:dyDescent="0.2">
      <c r="B55" s="72"/>
      <c r="C55" s="75"/>
      <c r="D55" s="76"/>
    </row>
    <row r="56" spans="2:4" x14ac:dyDescent="0.2">
      <c r="B56" s="72" t="s">
        <v>151</v>
      </c>
      <c r="C56" s="75"/>
      <c r="D56" s="76"/>
    </row>
    <row r="57" spans="2:4" x14ac:dyDescent="0.2">
      <c r="B57" s="72"/>
      <c r="C57" s="75"/>
      <c r="D57" s="76"/>
    </row>
    <row r="58" spans="2:4" x14ac:dyDescent="0.2">
      <c r="B58" s="81" t="s">
        <v>152</v>
      </c>
      <c r="C58" s="82"/>
      <c r="D58" s="84">
        <v>402121.41838930099</v>
      </c>
    </row>
    <row r="59" spans="2:4" x14ac:dyDescent="0.2">
      <c r="B59" s="72"/>
      <c r="C59" s="75"/>
      <c r="D59" s="76"/>
    </row>
    <row r="60" spans="2:4" x14ac:dyDescent="0.2">
      <c r="B60" s="81" t="s">
        <v>153</v>
      </c>
      <c r="C60" s="82"/>
      <c r="D60" s="85">
        <v>2.9403955101404964E-3</v>
      </c>
    </row>
    <row r="61" spans="2:4" x14ac:dyDescent="0.2">
      <c r="B61" s="72"/>
      <c r="C61" s="75"/>
      <c r="D61" s="76"/>
    </row>
    <row r="62" spans="2:4" x14ac:dyDescent="0.2">
      <c r="B62" s="72" t="s">
        <v>154</v>
      </c>
      <c r="C62" s="75"/>
      <c r="D62" s="76"/>
    </row>
    <row r="63" spans="2:4" x14ac:dyDescent="0.2">
      <c r="B63" s="81" t="s">
        <v>155</v>
      </c>
      <c r="C63" s="82"/>
      <c r="D63" s="85">
        <v>2.7467761014242885E-3</v>
      </c>
    </row>
    <row r="64" spans="2:4" ht="15" thickBot="1" x14ac:dyDescent="0.25">
      <c r="B64" s="87" t="s">
        <v>156</v>
      </c>
      <c r="C64" s="88"/>
      <c r="D64" s="89">
        <v>3.5210401563149632E-3</v>
      </c>
    </row>
  </sheetData>
  <hyperlinks>
    <hyperlink ref="E2" location="מקרא!A1" display="חזרה" xr:uid="{00000000-0004-0000-0100-000000000000}"/>
  </hyperlinks>
  <pageMargins left="0.70866141732283472" right="0.70866141732283472" top="0.35433070866141736" bottom="0.35433070866141736" header="0" footer="0"/>
  <pageSetup paperSize="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5.125" customWidth="1"/>
    <col min="2" max="2" width="1.75" bestFit="1" customWidth="1"/>
    <col min="3" max="3" width="76.3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79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1288.205309968447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1288.205309968447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26.486353929124881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26.486353929124881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910.1584587067332</v>
      </c>
    </row>
    <row r="16" spans="1:7" x14ac:dyDescent="0.2">
      <c r="A16" s="66"/>
      <c r="B16" s="81"/>
      <c r="C16" s="82" t="s">
        <v>123</v>
      </c>
      <c r="D16" s="80">
        <v>261.43184895452652</v>
      </c>
    </row>
    <row r="17" spans="1:4" x14ac:dyDescent="0.2">
      <c r="A17" s="66"/>
      <c r="B17" s="81"/>
      <c r="C17" s="82" t="s">
        <v>124</v>
      </c>
      <c r="D17" s="80">
        <v>648.72660975220663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3730.7628705833226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2.8374719514086664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5958.4504651390362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7534463.3439635979</v>
      </c>
    </row>
    <row r="28" spans="1:4" x14ac:dyDescent="0.2">
      <c r="A28" s="66"/>
      <c r="B28" s="81"/>
      <c r="C28" s="82" t="s">
        <v>130</v>
      </c>
      <c r="D28" s="80">
        <v>8227162.4362313878</v>
      </c>
    </row>
    <row r="29" spans="1:4" x14ac:dyDescent="0.2">
      <c r="A29" s="66"/>
      <c r="B29" s="81"/>
      <c r="C29" s="82" t="s">
        <v>131</v>
      </c>
      <c r="D29" s="80">
        <v>6841764.251695808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7.9082612697462798E-4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5234.8201981882712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12580.366493827654</v>
      </c>
    </row>
    <row r="37" spans="1:4" x14ac:dyDescent="0.2">
      <c r="A37" s="66"/>
      <c r="B37" s="81"/>
      <c r="C37" s="82" t="s">
        <v>136</v>
      </c>
      <c r="D37" s="116">
        <v>924.05976587032012</v>
      </c>
    </row>
    <row r="38" spans="1:4" x14ac:dyDescent="0.2">
      <c r="A38" s="66"/>
      <c r="B38" s="81"/>
      <c r="C38" s="82" t="s">
        <v>137</v>
      </c>
      <c r="D38" s="116">
        <v>10396.589207385494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44.866389999999996</v>
      </c>
    </row>
    <row r="42" spans="1:4" x14ac:dyDescent="0.2">
      <c r="A42" s="66"/>
      <c r="B42" s="81"/>
      <c r="C42" s="82" t="s">
        <v>141</v>
      </c>
      <c r="D42" s="80">
        <v>596.01582458132157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317.21965693124184</v>
      </c>
    </row>
    <row r="45" spans="1:4" x14ac:dyDescent="0.2">
      <c r="A45" s="66"/>
      <c r="B45" s="81"/>
      <c r="C45" s="82" t="s">
        <v>144</v>
      </c>
      <c r="D45" s="80">
        <v>301.61564905927582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1.8387605931773328E-3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2.5000000000000001E-3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6.6123940682266723E-4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1.8387605931773328E-3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18538.81695896669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2.4605358222121385E-3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3.6908261269746278E-3</v>
      </c>
    </row>
  </sheetData>
  <conditionalFormatting sqref="D51">
    <cfRule type="cellIs" dxfId="7" priority="1" operator="lessThan">
      <formula>0</formula>
    </cfRule>
  </conditionalFormatting>
  <hyperlinks>
    <hyperlink ref="E1" location="מקרא!A1" display="חזרה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4.875" customWidth="1"/>
    <col min="2" max="2" width="1.75" bestFit="1" customWidth="1"/>
    <col min="3" max="3" width="71.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88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54.952689442803759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54.952689442803759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6.3112525589649998E-2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6.3112525589649998E-2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</v>
      </c>
    </row>
    <row r="16" spans="1:7" x14ac:dyDescent="0.2">
      <c r="A16" s="66"/>
      <c r="B16" s="81"/>
      <c r="C16" s="82" t="s">
        <v>123</v>
      </c>
      <c r="D16" s="80">
        <v>0</v>
      </c>
    </row>
    <row r="17" spans="1:4" x14ac:dyDescent="0.2">
      <c r="A17" s="66"/>
      <c r="B17" s="81"/>
      <c r="C17" s="82" t="s">
        <v>124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55.015801968393411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325080.47803164623</v>
      </c>
    </row>
    <row r="28" spans="1:4" x14ac:dyDescent="0.2">
      <c r="A28" s="66"/>
      <c r="B28" s="81"/>
      <c r="C28" s="82" t="s">
        <v>130</v>
      </c>
      <c r="D28" s="80">
        <v>380331.66070037277</v>
      </c>
    </row>
    <row r="29" spans="1:4" x14ac:dyDescent="0.2">
      <c r="A29" s="66"/>
      <c r="B29" s="81"/>
      <c r="C29" s="82" t="s">
        <v>131</v>
      </c>
      <c r="D29" s="80">
        <v>269829.29536291969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1.6923748328879251E-4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0</v>
      </c>
    </row>
    <row r="37" spans="1:4" x14ac:dyDescent="0.2">
      <c r="A37" s="66"/>
      <c r="B37" s="81"/>
      <c r="C37" s="82" t="s">
        <v>136</v>
      </c>
      <c r="D37" s="116">
        <v>0</v>
      </c>
    </row>
    <row r="38" spans="1:4" x14ac:dyDescent="0.2">
      <c r="A38" s="66"/>
      <c r="B38" s="81"/>
      <c r="C38" s="82" t="s">
        <v>137</v>
      </c>
      <c r="D38" s="116">
        <v>0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0</v>
      </c>
    </row>
    <row r="42" spans="1:4" x14ac:dyDescent="0.2">
      <c r="A42" s="66"/>
      <c r="B42" s="81"/>
      <c r="C42" s="82" t="s">
        <v>141</v>
      </c>
      <c r="D42" s="80">
        <v>0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0</v>
      </c>
    </row>
    <row r="45" spans="1:4" x14ac:dyDescent="0.2">
      <c r="A45" s="66"/>
      <c r="B45" s="81"/>
      <c r="C45" s="82" t="s">
        <v>144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0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2.0000000000000001E-4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2.0000000000000001E-4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0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55.015801968393411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1.6923748328879251E-4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2.0000000000000001E-4</v>
      </c>
    </row>
    <row r="64" spans="1:4" ht="15" thickBot="1" x14ac:dyDescent="0.25">
      <c r="A64" s="66"/>
      <c r="B64" s="87" t="s">
        <v>156</v>
      </c>
      <c r="C64" s="88"/>
      <c r="D64" s="89">
        <v>3.6923748328879252E-4</v>
      </c>
    </row>
  </sheetData>
  <conditionalFormatting sqref="D51">
    <cfRule type="cellIs" dxfId="6" priority="1" operator="lessThan">
      <formula>0</formula>
    </cfRule>
  </conditionalFormatting>
  <hyperlinks>
    <hyperlink ref="E1" location="מקרא!A1" display="חזרה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2" max="2" width="1.75" bestFit="1" customWidth="1"/>
    <col min="3" max="3" width="95.8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89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748.17638023502093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748.17638023502093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15.842688389350085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15.842688389350085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561.13402339691265</v>
      </c>
    </row>
    <row r="16" spans="1:7" x14ac:dyDescent="0.2">
      <c r="A16" s="66"/>
      <c r="B16" s="81"/>
      <c r="C16" s="82" t="s">
        <v>123</v>
      </c>
      <c r="D16" s="80">
        <v>141.36541526977427</v>
      </c>
    </row>
    <row r="17" spans="1:4" x14ac:dyDescent="0.2">
      <c r="A17" s="66"/>
      <c r="B17" s="81"/>
      <c r="C17" s="82" t="s">
        <v>124</v>
      </c>
      <c r="D17" s="80">
        <v>419.76860812713841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1011.8640495827167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1.9850994695843178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2339.0022410735846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4324905.6486043334</v>
      </c>
    </row>
    <row r="28" spans="1:4" x14ac:dyDescent="0.2">
      <c r="A28" s="66"/>
      <c r="B28" s="81"/>
      <c r="C28" s="82" t="s">
        <v>130</v>
      </c>
      <c r="D28" s="80">
        <v>3926535.6845576065</v>
      </c>
    </row>
    <row r="29" spans="1:4" x14ac:dyDescent="0.2">
      <c r="A29" s="66"/>
      <c r="B29" s="81"/>
      <c r="C29" s="82" t="s">
        <v>131</v>
      </c>
      <c r="D29" s="80">
        <v>4723275.6126510594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5.4082156493480762E-4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583.65768287379569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2177.3697554810365</v>
      </c>
    </row>
    <row r="37" spans="1:4" x14ac:dyDescent="0.2">
      <c r="A37" s="66"/>
      <c r="B37" s="81"/>
      <c r="C37" s="82" t="s">
        <v>136</v>
      </c>
      <c r="D37" s="116">
        <v>57.081017659776542</v>
      </c>
    </row>
    <row r="38" spans="1:4" x14ac:dyDescent="0.2">
      <c r="A38" s="66"/>
      <c r="B38" s="81"/>
      <c r="C38" s="82" t="s">
        <v>137</v>
      </c>
      <c r="D38" s="116">
        <v>1703.5823351504039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14.8499</v>
      </c>
    </row>
    <row r="42" spans="1:4" x14ac:dyDescent="0.2">
      <c r="A42" s="66"/>
      <c r="B42" s="81"/>
      <c r="C42" s="82" t="s">
        <v>141</v>
      </c>
      <c r="D42" s="80">
        <v>194.79971154589924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199.67424930330679</v>
      </c>
    </row>
    <row r="45" spans="1:4" x14ac:dyDescent="0.2">
      <c r="A45" s="66"/>
      <c r="B45" s="81"/>
      <c r="C45" s="82" t="s">
        <v>144</v>
      </c>
      <c r="D45" s="80">
        <v>7.3825418216502268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4.6098723302300199E-4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5.3901276697699803E-4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4.6098723302300199E-4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4516.3719965546206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1.0442706416062683E-3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1E-3</v>
      </c>
    </row>
    <row r="64" spans="1:4" ht="15" thickBot="1" x14ac:dyDescent="0.25">
      <c r="A64" s="66"/>
      <c r="B64" s="87" t="s">
        <v>156</v>
      </c>
      <c r="C64" s="88"/>
      <c r="D64" s="89">
        <v>1.5408215649348076E-3</v>
      </c>
    </row>
  </sheetData>
  <conditionalFormatting sqref="D51">
    <cfRule type="cellIs" dxfId="5" priority="1" operator="lessThan">
      <formula>0</formula>
    </cfRule>
  </conditionalFormatting>
  <hyperlinks>
    <hyperlink ref="E1" location="מקרא!A1" display="חזרה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5.375" customWidth="1"/>
    <col min="2" max="2" width="1.75" bestFit="1" customWidth="1"/>
    <col min="3" max="3" width="94.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90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179.9733190316592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179.9733190316592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3.6668820347231925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3.6668820347231925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</v>
      </c>
    </row>
    <row r="16" spans="1:7" x14ac:dyDescent="0.2">
      <c r="A16" s="66"/>
      <c r="B16" s="81"/>
      <c r="C16" s="82" t="s">
        <v>123</v>
      </c>
      <c r="D16" s="80">
        <v>0</v>
      </c>
    </row>
    <row r="17" spans="1:4" x14ac:dyDescent="0.2">
      <c r="A17" s="66"/>
      <c r="B17" s="81"/>
      <c r="C17" s="82" t="s">
        <v>124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595.70982136606312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779.35002243244548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352072.38999999996</v>
      </c>
    </row>
    <row r="28" spans="1:4" x14ac:dyDescent="0.2">
      <c r="A28" s="66"/>
      <c r="B28" s="81"/>
      <c r="C28" s="82" t="s">
        <v>130</v>
      </c>
      <c r="D28" s="80">
        <v>674564.46</v>
      </c>
    </row>
    <row r="29" spans="1:4" x14ac:dyDescent="0.2">
      <c r="A29" s="66"/>
      <c r="B29" s="81"/>
      <c r="C29" s="82" t="s">
        <v>131</v>
      </c>
      <c r="D29" s="80">
        <v>29580.32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2.2136073278351807E-3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330.285286996823</v>
      </c>
    </row>
    <row r="37" spans="1:4" x14ac:dyDescent="0.2">
      <c r="A37" s="66"/>
      <c r="B37" s="81"/>
      <c r="C37" s="82" t="s">
        <v>136</v>
      </c>
      <c r="D37" s="116">
        <v>0</v>
      </c>
    </row>
    <row r="38" spans="1:4" x14ac:dyDescent="0.2">
      <c r="A38" s="66"/>
      <c r="B38" s="81"/>
      <c r="C38" s="82" t="s">
        <v>137</v>
      </c>
      <c r="D38" s="116">
        <v>0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0</v>
      </c>
    </row>
    <row r="42" spans="1:4" x14ac:dyDescent="0.2">
      <c r="A42" s="66"/>
      <c r="B42" s="81"/>
      <c r="C42" s="82" t="s">
        <v>141</v>
      </c>
      <c r="D42" s="80">
        <v>265.9061905997504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64.379096397072615</v>
      </c>
    </row>
    <row r="45" spans="1:4" x14ac:dyDescent="0.2">
      <c r="A45" s="66"/>
      <c r="B45" s="81"/>
      <c r="C45" s="82" t="s">
        <v>144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1.1165710411409444E-2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2.5000000000000001E-3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-8.6657104114094431E-3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256.5</v>
      </c>
    </row>
    <row r="54" spans="1:4" x14ac:dyDescent="0.2">
      <c r="A54" s="66"/>
      <c r="B54" s="81"/>
      <c r="C54" s="82" t="s">
        <v>150</v>
      </c>
      <c r="D54" s="85">
        <v>2.4944046243185673E-3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853.13530942926855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2.4231815207925527E-3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1.2999999999999999E-3</v>
      </c>
    </row>
    <row r="64" spans="1:4" ht="15" thickBot="1" x14ac:dyDescent="0.25">
      <c r="A64" s="66"/>
      <c r="B64" s="87" t="s">
        <v>156</v>
      </c>
      <c r="C64" s="88"/>
      <c r="D64" s="89">
        <v>3.5136073278351806E-3</v>
      </c>
    </row>
  </sheetData>
  <conditionalFormatting sqref="D51">
    <cfRule type="cellIs" dxfId="4" priority="1" operator="lessThan">
      <formula>0</formula>
    </cfRule>
  </conditionalFormatting>
  <hyperlinks>
    <hyperlink ref="E1" location="מקרא!A1" display="חזרה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5" customWidth="1"/>
    <col min="2" max="2" width="1.75" bestFit="1" customWidth="1"/>
    <col min="3" max="3" width="95.3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198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1010.4722615131122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1010.4722615131122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11.496133413908433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11.496133413908433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0.47581275042229582</v>
      </c>
    </row>
    <row r="16" spans="1:7" x14ac:dyDescent="0.2">
      <c r="A16" s="66"/>
      <c r="B16" s="81"/>
      <c r="C16" s="82" t="s">
        <v>123</v>
      </c>
      <c r="D16" s="80">
        <v>0.47581275042229582</v>
      </c>
    </row>
    <row r="17" spans="1:5" x14ac:dyDescent="0.2">
      <c r="A17" s="66"/>
      <c r="B17" s="81"/>
      <c r="C17" s="82" t="s">
        <v>124</v>
      </c>
      <c r="D17" s="80">
        <v>0</v>
      </c>
    </row>
    <row r="18" spans="1:5" x14ac:dyDescent="0.2">
      <c r="A18" s="66"/>
      <c r="B18" s="72"/>
      <c r="C18" s="75"/>
      <c r="D18" s="76"/>
    </row>
    <row r="19" spans="1:5" x14ac:dyDescent="0.2">
      <c r="A19" s="66"/>
      <c r="B19" s="81" t="s">
        <v>125</v>
      </c>
      <c r="C19" s="82"/>
      <c r="D19" s="80">
        <v>1653.6807426851749</v>
      </c>
    </row>
    <row r="20" spans="1:5" x14ac:dyDescent="0.2">
      <c r="A20" s="66"/>
      <c r="B20" s="72"/>
      <c r="C20" s="75"/>
      <c r="D20" s="76"/>
    </row>
    <row r="21" spans="1:5" x14ac:dyDescent="0.2">
      <c r="A21" s="66"/>
      <c r="B21" s="81" t="s">
        <v>126</v>
      </c>
      <c r="C21" s="82"/>
      <c r="D21" s="80">
        <v>5.665835070740453</v>
      </c>
      <c r="E21" s="19"/>
    </row>
    <row r="22" spans="1:5" x14ac:dyDescent="0.2">
      <c r="A22" s="66"/>
      <c r="B22" s="72"/>
      <c r="C22" s="75"/>
      <c r="D22" s="76"/>
    </row>
    <row r="23" spans="1:5" x14ac:dyDescent="0.2">
      <c r="A23" s="66"/>
      <c r="B23" s="81" t="s">
        <v>127</v>
      </c>
      <c r="C23" s="82"/>
      <c r="D23" s="80">
        <v>0</v>
      </c>
    </row>
    <row r="24" spans="1:5" x14ac:dyDescent="0.2">
      <c r="A24" s="66"/>
      <c r="B24" s="72"/>
      <c r="C24" s="75"/>
      <c r="D24" s="76"/>
    </row>
    <row r="25" spans="1:5" x14ac:dyDescent="0.2">
      <c r="A25" s="66"/>
      <c r="B25" s="81" t="s">
        <v>128</v>
      </c>
      <c r="C25" s="82"/>
      <c r="D25" s="84">
        <v>2681.790785433358</v>
      </c>
    </row>
    <row r="26" spans="1:5" x14ac:dyDescent="0.2">
      <c r="A26" s="66"/>
      <c r="B26" s="72"/>
      <c r="C26" s="75"/>
      <c r="D26" s="76"/>
    </row>
    <row r="27" spans="1:5" x14ac:dyDescent="0.2">
      <c r="A27" s="66"/>
      <c r="B27" s="81" t="s">
        <v>129</v>
      </c>
      <c r="C27" s="82"/>
      <c r="D27" s="84">
        <v>3282185.5550000002</v>
      </c>
    </row>
    <row r="28" spans="1:5" x14ac:dyDescent="0.2">
      <c r="A28" s="66"/>
      <c r="B28" s="81"/>
      <c r="C28" s="82" t="s">
        <v>130</v>
      </c>
      <c r="D28" s="80">
        <v>3399722.49</v>
      </c>
    </row>
    <row r="29" spans="1:5" x14ac:dyDescent="0.2">
      <c r="A29" s="66"/>
      <c r="B29" s="81"/>
      <c r="C29" s="82" t="s">
        <v>131</v>
      </c>
      <c r="D29" s="80">
        <v>3164648.62</v>
      </c>
    </row>
    <row r="30" spans="1:5" x14ac:dyDescent="0.2">
      <c r="A30" s="66"/>
      <c r="B30" s="72"/>
      <c r="C30" s="75"/>
      <c r="D30" s="76"/>
    </row>
    <row r="31" spans="1:5" x14ac:dyDescent="0.2">
      <c r="A31" s="66"/>
      <c r="B31" s="81" t="s">
        <v>132</v>
      </c>
      <c r="C31" s="82"/>
      <c r="D31" s="85">
        <v>8.170747023573924E-4</v>
      </c>
    </row>
    <row r="32" spans="1:5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1.7606682794150903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1537.0907458434726</v>
      </c>
    </row>
    <row r="37" spans="1:4" x14ac:dyDescent="0.2">
      <c r="A37" s="66"/>
      <c r="B37" s="81"/>
      <c r="C37" s="82" t="s">
        <v>136</v>
      </c>
      <c r="D37" s="116">
        <v>15.409033022188297</v>
      </c>
    </row>
    <row r="38" spans="1:4" x14ac:dyDescent="0.2">
      <c r="A38" s="66"/>
      <c r="B38" s="81"/>
      <c r="C38" s="82" t="s">
        <v>137</v>
      </c>
      <c r="D38" s="116">
        <v>116.08049326560038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83.559539999999998</v>
      </c>
    </row>
    <row r="42" spans="1:4" x14ac:dyDescent="0.2">
      <c r="A42" s="66"/>
      <c r="B42" s="81"/>
      <c r="C42" s="82" t="s">
        <v>141</v>
      </c>
      <c r="D42" s="80">
        <v>1194.4197503246066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117.95199231423659</v>
      </c>
    </row>
    <row r="45" spans="1:4" x14ac:dyDescent="0.2">
      <c r="A45" s="66"/>
      <c r="B45" s="81"/>
      <c r="C45" s="82" t="s">
        <v>144</v>
      </c>
      <c r="D45" s="80">
        <v>9.6699369168406264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4.8570660771920788E-4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1.1999999999999999E-3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7.1429339228079201E-4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4.8570660771920788E-4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4218.8815312768311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1.2853878796858062E-3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1E-3</v>
      </c>
    </row>
    <row r="64" spans="1:4" ht="15" thickBot="1" x14ac:dyDescent="0.25">
      <c r="A64" s="66"/>
      <c r="B64" s="87" t="s">
        <v>156</v>
      </c>
      <c r="C64" s="88"/>
      <c r="D64" s="89">
        <v>1.8170747023573924E-3</v>
      </c>
    </row>
  </sheetData>
  <conditionalFormatting sqref="D51">
    <cfRule type="cellIs" dxfId="3" priority="1" operator="lessThan">
      <formula>0</formula>
    </cfRule>
  </conditionalFormatting>
  <hyperlinks>
    <hyperlink ref="E1" location="מקרא!A1" display="חזרה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5.625" customWidth="1"/>
    <col min="2" max="2" width="1.75" bestFit="1" customWidth="1"/>
    <col min="3" max="3" width="97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91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162.26022197552686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162.26022197552686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0.32763228222724999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0.32763228222724999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</v>
      </c>
    </row>
    <row r="16" spans="1:7" x14ac:dyDescent="0.2">
      <c r="A16" s="66"/>
      <c r="B16" s="81"/>
      <c r="C16" s="82" t="s">
        <v>123</v>
      </c>
      <c r="D16" s="80">
        <v>0</v>
      </c>
    </row>
    <row r="17" spans="1:4" x14ac:dyDescent="0.2">
      <c r="A17" s="66"/>
      <c r="B17" s="81"/>
      <c r="C17" s="82" t="s">
        <v>124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162.58785425775412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523874.28</v>
      </c>
    </row>
    <row r="28" spans="1:4" x14ac:dyDescent="0.2">
      <c r="A28" s="66"/>
      <c r="B28" s="81"/>
      <c r="C28" s="82" t="s">
        <v>130</v>
      </c>
      <c r="D28" s="80">
        <v>487719.88</v>
      </c>
    </row>
    <row r="29" spans="1:4" x14ac:dyDescent="0.2">
      <c r="A29" s="66"/>
      <c r="B29" s="81"/>
      <c r="C29" s="82" t="s">
        <v>131</v>
      </c>
      <c r="D29" s="80">
        <v>560028.68000000005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3.1035662651305218E-4</v>
      </c>
    </row>
    <row r="32" spans="1:4" x14ac:dyDescent="0.2">
      <c r="A32" s="66"/>
      <c r="B32" s="72"/>
      <c r="C32" s="75"/>
      <c r="D32" s="76"/>
    </row>
    <row r="33" spans="1:7" x14ac:dyDescent="0.2">
      <c r="A33" s="66"/>
      <c r="B33" s="72" t="s">
        <v>133</v>
      </c>
      <c r="C33" s="75"/>
      <c r="D33" s="76"/>
    </row>
    <row r="34" spans="1:7" x14ac:dyDescent="0.2">
      <c r="A34" s="66"/>
      <c r="B34" s="81" t="s">
        <v>134</v>
      </c>
      <c r="C34" s="82"/>
      <c r="D34" s="80">
        <v>0</v>
      </c>
    </row>
    <row r="35" spans="1:7" x14ac:dyDescent="0.2">
      <c r="A35" s="66"/>
      <c r="B35" s="72"/>
      <c r="C35" s="75"/>
      <c r="D35" s="76"/>
      <c r="G35" s="19"/>
    </row>
    <row r="36" spans="1:7" x14ac:dyDescent="0.2">
      <c r="A36" s="66"/>
      <c r="B36" s="81" t="s">
        <v>135</v>
      </c>
      <c r="C36" s="82"/>
      <c r="D36" s="84">
        <v>0</v>
      </c>
    </row>
    <row r="37" spans="1:7" x14ac:dyDescent="0.2">
      <c r="A37" s="66"/>
      <c r="B37" s="81"/>
      <c r="C37" s="82" t="s">
        <v>136</v>
      </c>
      <c r="D37" s="116">
        <v>0</v>
      </c>
      <c r="G37" s="19"/>
    </row>
    <row r="38" spans="1:7" x14ac:dyDescent="0.2">
      <c r="A38" s="66"/>
      <c r="B38" s="81"/>
      <c r="C38" s="82" t="s">
        <v>137</v>
      </c>
      <c r="D38" s="116">
        <v>0</v>
      </c>
    </row>
    <row r="39" spans="1:7" x14ac:dyDescent="0.2">
      <c r="A39" s="66"/>
      <c r="B39" s="81"/>
      <c r="C39" s="82" t="s">
        <v>138</v>
      </c>
      <c r="D39" s="80">
        <v>0</v>
      </c>
    </row>
    <row r="40" spans="1:7" x14ac:dyDescent="0.2">
      <c r="A40" s="66"/>
      <c r="B40" s="81"/>
      <c r="C40" s="82" t="s">
        <v>139</v>
      </c>
      <c r="D40" s="80">
        <v>0</v>
      </c>
    </row>
    <row r="41" spans="1:7" x14ac:dyDescent="0.2">
      <c r="A41" s="66"/>
      <c r="B41" s="81"/>
      <c r="C41" s="82" t="s">
        <v>140</v>
      </c>
      <c r="D41" s="80">
        <v>0</v>
      </c>
    </row>
    <row r="42" spans="1:7" x14ac:dyDescent="0.2">
      <c r="A42" s="66"/>
      <c r="B42" s="81"/>
      <c r="C42" s="82" t="s">
        <v>141</v>
      </c>
      <c r="D42" s="80">
        <v>0</v>
      </c>
    </row>
    <row r="43" spans="1:7" x14ac:dyDescent="0.2">
      <c r="A43" s="66"/>
      <c r="B43" s="81"/>
      <c r="C43" s="82" t="s">
        <v>142</v>
      </c>
      <c r="D43" s="80">
        <v>0</v>
      </c>
    </row>
    <row r="44" spans="1:7" x14ac:dyDescent="0.2">
      <c r="A44" s="66"/>
      <c r="B44" s="81"/>
      <c r="C44" s="82" t="s">
        <v>143</v>
      </c>
      <c r="D44" s="80">
        <v>0</v>
      </c>
    </row>
    <row r="45" spans="1:7" x14ac:dyDescent="0.2">
      <c r="A45" s="66"/>
      <c r="B45" s="81"/>
      <c r="C45" s="82" t="s">
        <v>144</v>
      </c>
      <c r="D45" s="80">
        <v>0</v>
      </c>
    </row>
    <row r="46" spans="1:7" x14ac:dyDescent="0.2">
      <c r="A46" s="66"/>
      <c r="B46" s="72"/>
      <c r="C46" s="75"/>
      <c r="D46" s="76"/>
    </row>
    <row r="47" spans="1:7" x14ac:dyDescent="0.2">
      <c r="A47" s="66"/>
      <c r="B47" s="81" t="s">
        <v>145</v>
      </c>
      <c r="C47" s="82"/>
      <c r="D47" s="85">
        <v>0</v>
      </c>
    </row>
    <row r="48" spans="1:7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2.0000000000000001E-4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2.0000000000000001E-4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0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162.58785425775412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3.1035662651305218E-4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2.0000000000000001E-4</v>
      </c>
    </row>
    <row r="64" spans="1:4" ht="15" thickBot="1" x14ac:dyDescent="0.25">
      <c r="A64" s="66"/>
      <c r="B64" s="87" t="s">
        <v>156</v>
      </c>
      <c r="C64" s="88"/>
      <c r="D64" s="89">
        <v>5.1035662651305216E-4</v>
      </c>
    </row>
  </sheetData>
  <conditionalFormatting sqref="D51">
    <cfRule type="cellIs" dxfId="2" priority="1" operator="lessThan">
      <formula>0</formula>
    </cfRule>
  </conditionalFormatting>
  <hyperlinks>
    <hyperlink ref="E1" location="מקרא!A1" display="חזרה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5"/>
  <dimension ref="A1:E42"/>
  <sheetViews>
    <sheetView rightToLeft="1" topLeftCell="A10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9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9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9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9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9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9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9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9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9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9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9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9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9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9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9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9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9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9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9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9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9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9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9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9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9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9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9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9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9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9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9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9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9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9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9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9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9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9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9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9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9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9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9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9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9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9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9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9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9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9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9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9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9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9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9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9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9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9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9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9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9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9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9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9" style="32" bestFit="1" customWidth="1"/>
    <col min="16132" max="16384" width="9" style="32"/>
  </cols>
  <sheetData>
    <row r="1" spans="1:5" ht="15" x14ac:dyDescent="0.25">
      <c r="B1" s="33" t="s">
        <v>14</v>
      </c>
      <c r="E1" s="32">
        <v>181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8</v>
      </c>
      <c r="C5" s="41"/>
    </row>
    <row r="6" spans="1:5" x14ac:dyDescent="0.2">
      <c r="A6" s="123"/>
      <c r="B6" s="125"/>
      <c r="C6" s="127" t="s">
        <v>0</v>
      </c>
    </row>
    <row r="7" spans="1:5" x14ac:dyDescent="0.2">
      <c r="A7" s="124"/>
      <c r="B7" s="126"/>
      <c r="C7" s="128"/>
    </row>
    <row r="8" spans="1:5" ht="15" x14ac:dyDescent="0.25">
      <c r="A8" s="42">
        <v>1</v>
      </c>
      <c r="B8" s="43" t="s">
        <v>16</v>
      </c>
      <c r="C8" s="44">
        <v>312.76</v>
      </c>
    </row>
    <row r="9" spans="1:5" ht="14.25" x14ac:dyDescent="0.2">
      <c r="A9" s="45"/>
      <c r="B9" s="46" t="s">
        <v>18</v>
      </c>
      <c r="C9" s="47">
        <v>30.92</v>
      </c>
    </row>
    <row r="10" spans="1:5" ht="14.25" x14ac:dyDescent="0.2">
      <c r="A10" s="45"/>
      <c r="B10" s="46" t="s">
        <v>17</v>
      </c>
      <c r="C10" s="47">
        <v>281.83999999999997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203.4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203.4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312.70999999999998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27.02</v>
      </c>
    </row>
    <row r="28" spans="1:3" ht="14.25" x14ac:dyDescent="0.2">
      <c r="A28" s="45"/>
      <c r="B28" s="46" t="s">
        <v>28</v>
      </c>
      <c r="C28" s="47">
        <v>222.45</v>
      </c>
    </row>
    <row r="29" spans="1:3" ht="14.25" x14ac:dyDescent="0.2">
      <c r="A29" s="45"/>
      <c r="B29" s="46" t="s">
        <v>29</v>
      </c>
      <c r="C29" s="47">
        <v>0</v>
      </c>
    </row>
    <row r="30" spans="1:3" ht="14.25" x14ac:dyDescent="0.2">
      <c r="A30" s="45"/>
      <c r="B30" s="46" t="s">
        <v>30</v>
      </c>
      <c r="C30" s="47">
        <v>63.24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1.242434691388925</v>
      </c>
    </row>
    <row r="33" spans="1:3" ht="14.25" x14ac:dyDescent="0.2">
      <c r="A33" s="45" t="s">
        <v>36</v>
      </c>
      <c r="B33" s="48" t="s">
        <v>32</v>
      </c>
      <c r="C33" s="54">
        <v>1.242434691388925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830.1124346913889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1.4139511349502392E-4</v>
      </c>
    </row>
    <row r="40" spans="1:3" ht="14.25" x14ac:dyDescent="0.2">
      <c r="A40" s="45" t="s">
        <v>37</v>
      </c>
      <c r="B40" s="48" t="s">
        <v>39</v>
      </c>
      <c r="C40" s="30">
        <v>3.7534406292353802E-4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2211604.0099999998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6"/>
  <dimension ref="A1:E42"/>
  <sheetViews>
    <sheetView rightToLeft="1" topLeftCell="A10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9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292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9</v>
      </c>
      <c r="C5" s="41"/>
    </row>
    <row r="6" spans="1:5" x14ac:dyDescent="0.2">
      <c r="A6" s="123"/>
      <c r="B6" s="125"/>
      <c r="C6" s="127" t="s">
        <v>0</v>
      </c>
    </row>
    <row r="7" spans="1:5" x14ac:dyDescent="0.2">
      <c r="A7" s="124"/>
      <c r="B7" s="126"/>
      <c r="C7" s="128"/>
    </row>
    <row r="8" spans="1:5" ht="15" x14ac:dyDescent="0.25">
      <c r="A8" s="42">
        <v>1</v>
      </c>
      <c r="B8" s="43" t="s">
        <v>16</v>
      </c>
      <c r="C8" s="44">
        <v>258.2</v>
      </c>
    </row>
    <row r="9" spans="1:5" ht="14.25" x14ac:dyDescent="0.2">
      <c r="A9" s="45"/>
      <c r="B9" s="46" t="s">
        <v>18</v>
      </c>
      <c r="C9" s="47">
        <v>28.11</v>
      </c>
    </row>
    <row r="10" spans="1:5" ht="14.25" x14ac:dyDescent="0.2">
      <c r="A10" s="45"/>
      <c r="B10" s="46" t="s">
        <v>17</v>
      </c>
      <c r="C10" s="47">
        <v>230.09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203.07999999999998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203.07999999999998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/>
    </row>
    <row r="18" spans="1:3" ht="14.25" x14ac:dyDescent="0.2">
      <c r="A18" s="45" t="s">
        <v>37</v>
      </c>
      <c r="B18" s="46" t="s">
        <v>21</v>
      </c>
      <c r="C18" s="47"/>
    </row>
    <row r="19" spans="1:3" ht="14.25" x14ac:dyDescent="0.2">
      <c r="A19" s="45" t="s">
        <v>38</v>
      </c>
      <c r="B19" s="46" t="s">
        <v>3</v>
      </c>
      <c r="C19" s="47"/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406.27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37.200000000000003</v>
      </c>
    </row>
    <row r="28" spans="1:3" ht="14.25" x14ac:dyDescent="0.2">
      <c r="A28" s="45"/>
      <c r="B28" s="46" t="s">
        <v>28</v>
      </c>
      <c r="C28" s="47">
        <v>284.94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84.13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1.4932891458973034</v>
      </c>
    </row>
    <row r="33" spans="1:3" ht="14.25" x14ac:dyDescent="0.2">
      <c r="A33" s="45" t="s">
        <v>36</v>
      </c>
      <c r="B33" s="48" t="s">
        <v>32</v>
      </c>
      <c r="C33" s="54">
        <v>1.4932891458973034</v>
      </c>
    </row>
    <row r="34" spans="1:3" ht="14.25" x14ac:dyDescent="0.2">
      <c r="A34" s="45" t="s">
        <v>37</v>
      </c>
      <c r="B34" s="48" t="s">
        <v>33</v>
      </c>
      <c r="C34" s="54"/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869.04328914589723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3.3568548658630473E-4</v>
      </c>
    </row>
    <row r="40" spans="1:3" ht="14.25" x14ac:dyDescent="0.2">
      <c r="A40" s="45" t="s">
        <v>37</v>
      </c>
      <c r="B40" s="48" t="s">
        <v>39</v>
      </c>
      <c r="C40" s="30">
        <v>7.1805749718537731E-4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1210269.78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7"/>
  <dimension ref="A1:E42"/>
  <sheetViews>
    <sheetView rightToLeft="1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231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10</v>
      </c>
      <c r="C5" s="41"/>
    </row>
    <row r="6" spans="1:5" x14ac:dyDescent="0.2">
      <c r="A6" s="123"/>
      <c r="B6" s="125"/>
      <c r="C6" s="127" t="s">
        <v>0</v>
      </c>
    </row>
    <row r="7" spans="1:5" x14ac:dyDescent="0.2">
      <c r="A7" s="124"/>
      <c r="B7" s="126"/>
      <c r="C7" s="128"/>
    </row>
    <row r="8" spans="1:5" ht="15" x14ac:dyDescent="0.25">
      <c r="A8" s="42">
        <v>1</v>
      </c>
      <c r="B8" s="43" t="s">
        <v>16</v>
      </c>
      <c r="C8" s="44">
        <v>216.72</v>
      </c>
    </row>
    <row r="9" spans="1:5" ht="14.25" x14ac:dyDescent="0.2">
      <c r="A9" s="45"/>
      <c r="B9" s="46" t="s">
        <v>18</v>
      </c>
      <c r="C9" s="47">
        <v>26.28</v>
      </c>
    </row>
    <row r="10" spans="1:5" ht="14.25" x14ac:dyDescent="0.2">
      <c r="A10" s="45"/>
      <c r="B10" s="46" t="s">
        <v>17</v>
      </c>
      <c r="C10" s="47">
        <v>190.44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196.72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196.72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402.23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31.87</v>
      </c>
    </row>
    <row r="28" spans="1:3" ht="14.25" x14ac:dyDescent="0.2">
      <c r="A28" s="45"/>
      <c r="B28" s="46" t="s">
        <v>28</v>
      </c>
      <c r="C28" s="47">
        <v>285.73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84.63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1.6747254472285935</v>
      </c>
    </row>
    <row r="33" spans="1:3" ht="14.25" x14ac:dyDescent="0.2">
      <c r="A33" s="45" t="s">
        <v>36</v>
      </c>
      <c r="B33" s="48" t="s">
        <v>32</v>
      </c>
      <c r="C33" s="54">
        <v>1.6747254472285935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817.3447254472286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5.0803295293992863E-4</v>
      </c>
    </row>
    <row r="40" spans="1:3" ht="14.25" x14ac:dyDescent="0.2">
      <c r="A40" s="45" t="s">
        <v>37</v>
      </c>
      <c r="B40" s="48" t="s">
        <v>39</v>
      </c>
      <c r="C40" s="30">
        <v>1.0323398414808214E-3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791739.98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8"/>
  <dimension ref="A1:E42"/>
  <sheetViews>
    <sheetView rightToLeft="1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232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11</v>
      </c>
      <c r="C5" s="41"/>
    </row>
    <row r="6" spans="1:5" x14ac:dyDescent="0.2">
      <c r="A6" s="123"/>
      <c r="B6" s="125"/>
      <c r="C6" s="127" t="s">
        <v>0</v>
      </c>
    </row>
    <row r="7" spans="1:5" x14ac:dyDescent="0.2">
      <c r="A7" s="124"/>
      <c r="B7" s="126"/>
      <c r="C7" s="128"/>
    </row>
    <row r="8" spans="1:5" ht="15" x14ac:dyDescent="0.25">
      <c r="A8" s="42">
        <v>1</v>
      </c>
      <c r="B8" s="43" t="s">
        <v>16</v>
      </c>
      <c r="C8" s="44">
        <v>131.34</v>
      </c>
    </row>
    <row r="9" spans="1:5" ht="14.25" x14ac:dyDescent="0.2">
      <c r="A9" s="45"/>
      <c r="B9" s="46" t="s">
        <v>18</v>
      </c>
      <c r="C9" s="47">
        <v>18.7</v>
      </c>
    </row>
    <row r="10" spans="1:5" ht="14.25" x14ac:dyDescent="0.2">
      <c r="A10" s="45"/>
      <c r="B10" s="46" t="s">
        <v>17</v>
      </c>
      <c r="C10" s="47">
        <v>112.64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140.51000000000002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140.51000000000002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241.97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9.1999999999999993</v>
      </c>
    </row>
    <row r="28" spans="1:3" ht="14.25" x14ac:dyDescent="0.2">
      <c r="A28" s="45"/>
      <c r="B28" s="46" t="s">
        <v>28</v>
      </c>
      <c r="C28" s="47">
        <v>177.52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55.25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1.4316961292033212</v>
      </c>
    </row>
    <row r="33" spans="1:3" ht="14.25" x14ac:dyDescent="0.2">
      <c r="A33" s="45" t="s">
        <v>36</v>
      </c>
      <c r="B33" s="48" t="s">
        <v>32</v>
      </c>
      <c r="C33" s="54">
        <v>1.4316961292033212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515.25169612920331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7.0874003554918406E-4</v>
      </c>
    </row>
    <row r="40" spans="1:3" ht="14.25" x14ac:dyDescent="0.2">
      <c r="A40" s="45" t="s">
        <v>37</v>
      </c>
      <c r="B40" s="48" t="s">
        <v>39</v>
      </c>
      <c r="C40" s="30">
        <v>1.5091933108707233E-3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341408.68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4"/>
  <sheetViews>
    <sheetView rightToLeft="1" workbookViewId="0">
      <selection activeCell="E1" sqref="E1"/>
    </sheetView>
  </sheetViews>
  <sheetFormatPr defaultRowHeight="14.25" x14ac:dyDescent="0.2"/>
  <cols>
    <col min="1" max="1" width="3.625" customWidth="1"/>
    <col min="2" max="2" width="4.875" customWidth="1"/>
    <col min="3" max="3" width="55.5" customWidth="1"/>
    <col min="4" max="4" width="12.625" customWidth="1"/>
  </cols>
  <sheetData>
    <row r="1" spans="2:5" x14ac:dyDescent="0.2">
      <c r="B1" s="90"/>
      <c r="C1" s="90"/>
      <c r="E1" s="64" t="s">
        <v>72</v>
      </c>
    </row>
    <row r="2" spans="2:5" ht="15" thickBot="1" x14ac:dyDescent="0.25">
      <c r="B2" s="90"/>
      <c r="C2" s="90"/>
    </row>
    <row r="3" spans="2:5" ht="15" x14ac:dyDescent="0.25">
      <c r="B3" s="91" t="s">
        <v>158</v>
      </c>
      <c r="C3" s="92"/>
      <c r="D3" s="93">
        <v>45291</v>
      </c>
    </row>
    <row r="4" spans="2:5" ht="15" x14ac:dyDescent="0.25">
      <c r="B4" s="94" t="s">
        <v>157</v>
      </c>
      <c r="C4" s="95"/>
      <c r="D4" s="96" t="s">
        <v>115</v>
      </c>
    </row>
    <row r="5" spans="2:5" ht="15" x14ac:dyDescent="0.25">
      <c r="B5" s="94"/>
      <c r="C5" s="95"/>
      <c r="D5" s="96"/>
    </row>
    <row r="6" spans="2:5" ht="15" x14ac:dyDescent="0.25">
      <c r="B6" s="94" t="s">
        <v>159</v>
      </c>
      <c r="C6" s="95"/>
      <c r="D6" s="97"/>
    </row>
    <row r="7" spans="2:5" ht="15" x14ac:dyDescent="0.25">
      <c r="B7" s="94" t="s">
        <v>42</v>
      </c>
      <c r="C7" s="95"/>
      <c r="D7" s="97"/>
    </row>
    <row r="8" spans="2:5" x14ac:dyDescent="0.2">
      <c r="B8" s="98">
        <v>1</v>
      </c>
      <c r="C8" s="99" t="s">
        <v>73</v>
      </c>
      <c r="D8" s="100">
        <v>0</v>
      </c>
    </row>
    <row r="9" spans="2:5" x14ac:dyDescent="0.2">
      <c r="B9" s="98">
        <v>2</v>
      </c>
      <c r="C9" s="99" t="s">
        <v>73</v>
      </c>
      <c r="D9" s="100">
        <v>0</v>
      </c>
    </row>
    <row r="10" spans="2:5" x14ac:dyDescent="0.2">
      <c r="B10" s="98">
        <v>3</v>
      </c>
      <c r="C10" s="99" t="s">
        <v>73</v>
      </c>
      <c r="D10" s="100">
        <v>0</v>
      </c>
    </row>
    <row r="11" spans="2:5" ht="15" x14ac:dyDescent="0.25">
      <c r="B11" s="94" t="s">
        <v>44</v>
      </c>
      <c r="C11" s="101"/>
      <c r="D11" s="97"/>
    </row>
    <row r="12" spans="2:5" x14ac:dyDescent="0.2">
      <c r="B12" s="98">
        <v>1</v>
      </c>
      <c r="C12" s="99" t="s">
        <v>43</v>
      </c>
      <c r="D12" s="100">
        <v>16968.070588527909</v>
      </c>
    </row>
    <row r="13" spans="2:5" x14ac:dyDescent="0.2">
      <c r="B13" s="98">
        <v>2</v>
      </c>
      <c r="C13" s="99" t="s">
        <v>93</v>
      </c>
      <c r="D13" s="100">
        <v>2850.8515058950793</v>
      </c>
      <c r="E13" s="19"/>
    </row>
    <row r="14" spans="2:5" x14ac:dyDescent="0.2">
      <c r="B14" s="98">
        <v>3</v>
      </c>
      <c r="C14" s="99" t="s">
        <v>109</v>
      </c>
      <c r="D14" s="100">
        <v>2432.4296072720194</v>
      </c>
      <c r="E14" s="19"/>
    </row>
    <row r="15" spans="2:5" x14ac:dyDescent="0.2">
      <c r="B15" s="98">
        <v>4</v>
      </c>
      <c r="C15" s="99" t="s">
        <v>73</v>
      </c>
      <c r="D15" s="100">
        <v>0</v>
      </c>
      <c r="E15" s="19"/>
    </row>
    <row r="16" spans="2:5" x14ac:dyDescent="0.2">
      <c r="B16" s="98">
        <v>5</v>
      </c>
      <c r="C16" s="99" t="s">
        <v>73</v>
      </c>
      <c r="D16" s="100">
        <v>0</v>
      </c>
    </row>
    <row r="17" spans="2:4" x14ac:dyDescent="0.2">
      <c r="B17" s="98">
        <v>6</v>
      </c>
      <c r="C17" s="99" t="s">
        <v>73</v>
      </c>
      <c r="D17" s="100">
        <v>0</v>
      </c>
    </row>
    <row r="18" spans="2:4" x14ac:dyDescent="0.2">
      <c r="B18" s="98">
        <v>7</v>
      </c>
      <c r="C18" s="99" t="s">
        <v>73</v>
      </c>
      <c r="D18" s="100">
        <v>0</v>
      </c>
    </row>
    <row r="19" spans="2:4" x14ac:dyDescent="0.2">
      <c r="B19" s="98">
        <v>8</v>
      </c>
      <c r="C19" s="99" t="s">
        <v>73</v>
      </c>
      <c r="D19" s="100">
        <v>0</v>
      </c>
    </row>
    <row r="20" spans="2:4" ht="15" x14ac:dyDescent="0.25">
      <c r="B20" s="102" t="s">
        <v>45</v>
      </c>
      <c r="C20" s="99"/>
      <c r="D20" s="100">
        <v>22251.35170169501</v>
      </c>
    </row>
    <row r="21" spans="2:4" x14ac:dyDescent="0.2">
      <c r="B21" s="103"/>
      <c r="C21" s="101"/>
      <c r="D21" s="97"/>
    </row>
    <row r="22" spans="2:4" ht="15" x14ac:dyDescent="0.25">
      <c r="B22" s="94" t="s">
        <v>46</v>
      </c>
      <c r="C22" s="101"/>
      <c r="D22" s="97"/>
    </row>
    <row r="23" spans="2:4" ht="15" x14ac:dyDescent="0.25">
      <c r="B23" s="94" t="s">
        <v>42</v>
      </c>
      <c r="C23" s="101"/>
      <c r="D23" s="97"/>
    </row>
    <row r="24" spans="2:4" x14ac:dyDescent="0.2">
      <c r="B24" s="98">
        <v>1</v>
      </c>
      <c r="C24" s="99" t="s">
        <v>73</v>
      </c>
      <c r="D24" s="100">
        <v>0</v>
      </c>
    </row>
    <row r="25" spans="2:4" x14ac:dyDescent="0.2">
      <c r="B25" s="98">
        <v>2</v>
      </c>
      <c r="C25" s="99" t="s">
        <v>73</v>
      </c>
      <c r="D25" s="100">
        <v>0</v>
      </c>
    </row>
    <row r="26" spans="2:4" x14ac:dyDescent="0.2">
      <c r="B26" s="98">
        <v>3</v>
      </c>
      <c r="C26" s="99" t="s">
        <v>73</v>
      </c>
      <c r="D26" s="100">
        <v>0</v>
      </c>
    </row>
    <row r="27" spans="2:4" ht="15" x14ac:dyDescent="0.25">
      <c r="B27" s="94" t="s">
        <v>44</v>
      </c>
      <c r="C27" s="101"/>
      <c r="D27" s="97"/>
    </row>
    <row r="28" spans="2:4" x14ac:dyDescent="0.2">
      <c r="B28" s="98">
        <v>1</v>
      </c>
      <c r="C28" s="99" t="s">
        <v>95</v>
      </c>
      <c r="D28" s="100">
        <v>271.93492902735795</v>
      </c>
    </row>
    <row r="29" spans="2:4" x14ac:dyDescent="0.2">
      <c r="B29" s="98">
        <v>2</v>
      </c>
      <c r="C29" s="99" t="s">
        <v>96</v>
      </c>
      <c r="D29" s="100">
        <v>164.88144612436173</v>
      </c>
    </row>
    <row r="30" spans="2:4" x14ac:dyDescent="0.2">
      <c r="B30" s="98">
        <v>3</v>
      </c>
      <c r="C30" s="99" t="s">
        <v>100</v>
      </c>
      <c r="D30" s="100">
        <v>58.416210179659821</v>
      </c>
    </row>
    <row r="31" spans="2:4" x14ac:dyDescent="0.2">
      <c r="B31" s="98">
        <v>4</v>
      </c>
      <c r="C31" s="99" t="s">
        <v>43</v>
      </c>
      <c r="D31" s="100">
        <v>15.251792031603088</v>
      </c>
    </row>
    <row r="32" spans="2:4" x14ac:dyDescent="0.2">
      <c r="B32" s="98">
        <v>5</v>
      </c>
      <c r="C32" s="99" t="s">
        <v>97</v>
      </c>
      <c r="D32" s="100">
        <v>12.768297021662026</v>
      </c>
    </row>
    <row r="33" spans="2:4" x14ac:dyDescent="0.2">
      <c r="B33" s="98">
        <v>6</v>
      </c>
      <c r="C33" s="99" t="s">
        <v>73</v>
      </c>
      <c r="D33" s="100">
        <v>0</v>
      </c>
    </row>
    <row r="34" spans="2:4" x14ac:dyDescent="0.2">
      <c r="B34" s="98">
        <v>7</v>
      </c>
      <c r="C34" s="99" t="s">
        <v>73</v>
      </c>
      <c r="D34" s="100">
        <v>0</v>
      </c>
    </row>
    <row r="35" spans="2:4" x14ac:dyDescent="0.2">
      <c r="B35" s="98">
        <v>8</v>
      </c>
      <c r="C35" s="99" t="s">
        <v>73</v>
      </c>
      <c r="D35" s="100">
        <v>0</v>
      </c>
    </row>
    <row r="36" spans="2:4" ht="15" x14ac:dyDescent="0.25">
      <c r="B36" s="102" t="s">
        <v>47</v>
      </c>
      <c r="C36" s="99"/>
      <c r="D36" s="104">
        <v>523.25267438464459</v>
      </c>
    </row>
    <row r="37" spans="2:4" x14ac:dyDescent="0.2">
      <c r="B37" s="103"/>
      <c r="C37" s="101"/>
      <c r="D37" s="97"/>
    </row>
    <row r="38" spans="2:4" ht="15" x14ac:dyDescent="0.25">
      <c r="B38" s="94" t="s">
        <v>48</v>
      </c>
      <c r="C38" s="101"/>
      <c r="D38" s="97"/>
    </row>
    <row r="39" spans="2:4" x14ac:dyDescent="0.2">
      <c r="B39" s="98">
        <v>1</v>
      </c>
      <c r="C39" s="99" t="s">
        <v>43</v>
      </c>
      <c r="D39" s="100">
        <v>2208.4394301841203</v>
      </c>
    </row>
    <row r="40" spans="2:4" x14ac:dyDescent="0.2">
      <c r="B40" s="98">
        <v>2</v>
      </c>
      <c r="C40" s="99" t="s">
        <v>94</v>
      </c>
      <c r="D40" s="100">
        <v>1304.1785285979045</v>
      </c>
    </row>
    <row r="41" spans="2:4" x14ac:dyDescent="0.2">
      <c r="B41" s="98">
        <v>3</v>
      </c>
      <c r="C41" s="99" t="s">
        <v>106</v>
      </c>
      <c r="D41" s="100">
        <v>465.81888717856202</v>
      </c>
    </row>
    <row r="42" spans="2:4" x14ac:dyDescent="0.2">
      <c r="B42" s="98">
        <v>4</v>
      </c>
      <c r="C42" s="99" t="s">
        <v>73</v>
      </c>
      <c r="D42" s="100">
        <v>0</v>
      </c>
    </row>
    <row r="43" spans="2:4" x14ac:dyDescent="0.2">
      <c r="B43" s="98">
        <v>5</v>
      </c>
      <c r="C43" s="99" t="s">
        <v>73</v>
      </c>
      <c r="D43" s="100">
        <v>0</v>
      </c>
    </row>
    <row r="44" spans="2:4" x14ac:dyDescent="0.2">
      <c r="B44" s="98">
        <v>6</v>
      </c>
      <c r="C44" s="99" t="s">
        <v>73</v>
      </c>
      <c r="D44" s="100">
        <v>0</v>
      </c>
    </row>
    <row r="45" spans="2:4" x14ac:dyDescent="0.2">
      <c r="B45" s="98">
        <v>7</v>
      </c>
      <c r="C45" s="99" t="s">
        <v>73</v>
      </c>
      <c r="D45" s="100">
        <v>0</v>
      </c>
    </row>
    <row r="46" spans="2:4" ht="15" x14ac:dyDescent="0.25">
      <c r="B46" s="102" t="s">
        <v>160</v>
      </c>
      <c r="C46" s="99"/>
      <c r="D46" s="100">
        <v>3978.4368459605867</v>
      </c>
    </row>
    <row r="47" spans="2:4" x14ac:dyDescent="0.2">
      <c r="B47" s="103"/>
      <c r="C47" s="101"/>
      <c r="D47" s="97"/>
    </row>
    <row r="48" spans="2:4" ht="15" x14ac:dyDescent="0.25">
      <c r="B48" s="94" t="s">
        <v>49</v>
      </c>
      <c r="C48" s="101"/>
      <c r="D48" s="97"/>
    </row>
    <row r="49" spans="2:6" x14ac:dyDescent="0.2">
      <c r="B49" s="98">
        <v>1</v>
      </c>
      <c r="C49" s="99" t="s">
        <v>43</v>
      </c>
      <c r="D49" s="100">
        <v>11510.536643059579</v>
      </c>
    </row>
    <row r="50" spans="2:6" x14ac:dyDescent="0.2">
      <c r="B50" s="98">
        <v>2</v>
      </c>
      <c r="C50" s="99" t="s">
        <v>94</v>
      </c>
      <c r="D50" s="100">
        <v>2229.9533997493154</v>
      </c>
    </row>
    <row r="51" spans="2:6" x14ac:dyDescent="0.2">
      <c r="B51" s="98">
        <v>3</v>
      </c>
      <c r="C51" s="99" t="s">
        <v>106</v>
      </c>
      <c r="D51" s="100">
        <v>1559.8850304</v>
      </c>
    </row>
    <row r="52" spans="2:6" x14ac:dyDescent="0.2">
      <c r="B52" s="98">
        <v>4</v>
      </c>
      <c r="C52" s="99" t="s">
        <v>73</v>
      </c>
      <c r="D52" s="100">
        <v>0</v>
      </c>
    </row>
    <row r="53" spans="2:6" x14ac:dyDescent="0.2">
      <c r="B53" s="98">
        <v>5</v>
      </c>
      <c r="C53" s="99" t="s">
        <v>73</v>
      </c>
      <c r="D53" s="100">
        <v>0</v>
      </c>
    </row>
    <row r="54" spans="2:6" x14ac:dyDescent="0.2">
      <c r="B54" s="98">
        <v>6</v>
      </c>
      <c r="C54" s="99" t="s">
        <v>73</v>
      </c>
      <c r="D54" s="100">
        <v>0</v>
      </c>
    </row>
    <row r="55" spans="2:6" x14ac:dyDescent="0.2">
      <c r="B55" s="98">
        <v>7</v>
      </c>
      <c r="C55" s="99" t="s">
        <v>73</v>
      </c>
      <c r="D55" s="100">
        <v>0</v>
      </c>
    </row>
    <row r="56" spans="2:6" x14ac:dyDescent="0.2">
      <c r="B56" s="98">
        <v>8</v>
      </c>
      <c r="C56" s="99" t="s">
        <v>73</v>
      </c>
      <c r="D56" s="100">
        <v>0</v>
      </c>
      <c r="F56" s="19"/>
    </row>
    <row r="57" spans="2:6" ht="15" x14ac:dyDescent="0.25">
      <c r="B57" s="102" t="s">
        <v>3</v>
      </c>
      <c r="C57" s="99"/>
      <c r="D57" s="100">
        <v>15300.375073208896</v>
      </c>
    </row>
    <row r="58" spans="2:6" x14ac:dyDescent="0.2">
      <c r="B58" s="103"/>
      <c r="C58" s="101"/>
      <c r="D58" s="97"/>
    </row>
    <row r="59" spans="2:6" ht="15" x14ac:dyDescent="0.25">
      <c r="B59" s="102" t="s">
        <v>161</v>
      </c>
      <c r="C59" s="99"/>
      <c r="D59" s="105">
        <v>60914.204630757537</v>
      </c>
    </row>
    <row r="60" spans="2:6" x14ac:dyDescent="0.2">
      <c r="B60" s="103"/>
      <c r="C60" s="101"/>
      <c r="D60" s="97"/>
    </row>
    <row r="61" spans="2:6" ht="15" x14ac:dyDescent="0.25">
      <c r="B61" s="94" t="s">
        <v>50</v>
      </c>
      <c r="C61" s="101"/>
      <c r="D61" s="97"/>
    </row>
    <row r="62" spans="2:6" x14ac:dyDescent="0.2">
      <c r="B62" s="98">
        <v>1</v>
      </c>
      <c r="C62" s="99" t="s">
        <v>162</v>
      </c>
      <c r="D62" s="100">
        <v>131.52096718982668</v>
      </c>
    </row>
    <row r="63" spans="2:6" x14ac:dyDescent="0.2">
      <c r="B63" s="98">
        <v>2</v>
      </c>
      <c r="C63" s="99" t="s">
        <v>163</v>
      </c>
      <c r="D63" s="100">
        <v>26.436630358673593</v>
      </c>
    </row>
    <row r="64" spans="2:6" x14ac:dyDescent="0.2">
      <c r="B64" s="98">
        <v>3</v>
      </c>
      <c r="C64" s="99" t="s">
        <v>73</v>
      </c>
      <c r="D64" s="100"/>
    </row>
    <row r="65" spans="2:4" x14ac:dyDescent="0.2">
      <c r="B65" s="98">
        <v>4</v>
      </c>
      <c r="C65" s="99" t="s">
        <v>73</v>
      </c>
      <c r="D65" s="100"/>
    </row>
    <row r="66" spans="2:4" ht="15" x14ac:dyDescent="0.25">
      <c r="B66" s="102" t="s">
        <v>51</v>
      </c>
      <c r="C66" s="99"/>
      <c r="D66" s="100">
        <v>157.95759754850027</v>
      </c>
    </row>
    <row r="67" spans="2:4" x14ac:dyDescent="0.2">
      <c r="B67" s="103"/>
      <c r="C67" s="101"/>
      <c r="D67" s="97"/>
    </row>
    <row r="68" spans="2:4" ht="15" x14ac:dyDescent="0.25">
      <c r="B68" s="94" t="s">
        <v>52</v>
      </c>
      <c r="C68" s="101"/>
      <c r="D68" s="97"/>
    </row>
    <row r="69" spans="2:4" x14ac:dyDescent="0.2">
      <c r="B69" s="98">
        <v>1</v>
      </c>
      <c r="C69" s="99" t="s">
        <v>164</v>
      </c>
      <c r="D69" s="100">
        <v>0</v>
      </c>
    </row>
    <row r="70" spans="2:4" x14ac:dyDescent="0.2">
      <c r="B70" s="98">
        <v>2</v>
      </c>
      <c r="C70" s="99" t="s">
        <v>165</v>
      </c>
      <c r="D70" s="100">
        <v>0</v>
      </c>
    </row>
    <row r="71" spans="2:4" x14ac:dyDescent="0.2">
      <c r="B71" s="98">
        <v>3</v>
      </c>
      <c r="C71" s="99" t="s">
        <v>43</v>
      </c>
      <c r="D71" s="100">
        <v>0</v>
      </c>
    </row>
    <row r="72" spans="2:4" ht="15" x14ac:dyDescent="0.25">
      <c r="B72" s="102" t="s">
        <v>33</v>
      </c>
      <c r="C72" s="99"/>
      <c r="D72" s="100">
        <v>0</v>
      </c>
    </row>
    <row r="73" spans="2:4" x14ac:dyDescent="0.2">
      <c r="B73" s="103"/>
      <c r="C73" s="101"/>
      <c r="D73" s="97"/>
    </row>
    <row r="74" spans="2:4" ht="15.75" thickBot="1" x14ac:dyDescent="0.3">
      <c r="B74" s="106" t="s">
        <v>166</v>
      </c>
      <c r="C74" s="107"/>
      <c r="D74" s="108">
        <v>103125.57852355517</v>
      </c>
    </row>
  </sheetData>
  <hyperlinks>
    <hyperlink ref="E1" location="מקרא!A1" display="חזרה" xr:uid="{00000000-0004-0000-0200-000000000000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9"/>
  <dimension ref="A1:E42"/>
  <sheetViews>
    <sheetView rightToLeft="1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236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12</v>
      </c>
      <c r="C5" s="41"/>
    </row>
    <row r="6" spans="1:5" x14ac:dyDescent="0.2">
      <c r="A6" s="123"/>
      <c r="B6" s="125"/>
      <c r="C6" s="127" t="s">
        <v>0</v>
      </c>
    </row>
    <row r="7" spans="1:5" x14ac:dyDescent="0.2">
      <c r="A7" s="124"/>
      <c r="B7" s="126"/>
      <c r="C7" s="128"/>
    </row>
    <row r="8" spans="1:5" ht="15" x14ac:dyDescent="0.25">
      <c r="A8" s="42">
        <v>1</v>
      </c>
      <c r="B8" s="43" t="s">
        <v>16</v>
      </c>
      <c r="C8" s="44">
        <v>269.83</v>
      </c>
    </row>
    <row r="9" spans="1:5" ht="14.25" x14ac:dyDescent="0.2">
      <c r="A9" s="45"/>
      <c r="B9" s="46" t="s">
        <v>18</v>
      </c>
      <c r="C9" s="47">
        <v>42.41</v>
      </c>
    </row>
    <row r="10" spans="1:5" ht="14.25" x14ac:dyDescent="0.2">
      <c r="A10" s="45"/>
      <c r="B10" s="46" t="s">
        <v>17</v>
      </c>
      <c r="C10" s="47">
        <v>227.42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319.28999999999996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319.28999999999996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482.84000000000003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2.5700000000000003</v>
      </c>
    </row>
    <row r="28" spans="1:3" ht="14.25" x14ac:dyDescent="0.2">
      <c r="A28" s="45"/>
      <c r="B28" s="46" t="s">
        <v>28</v>
      </c>
      <c r="C28" s="47">
        <v>363.45000000000005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116.82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3.6468545862818558</v>
      </c>
    </row>
    <row r="33" spans="1:3" ht="14.25" x14ac:dyDescent="0.2">
      <c r="A33" s="45" t="s">
        <v>36</v>
      </c>
      <c r="B33" s="48" t="s">
        <v>32</v>
      </c>
      <c r="C33" s="54">
        <v>3.6468545862818558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1075.6068545862818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8.7358578305176272E-4</v>
      </c>
    </row>
    <row r="40" spans="1:3" ht="14.25" x14ac:dyDescent="0.2">
      <c r="A40" s="45" t="s">
        <v>37</v>
      </c>
      <c r="B40" s="48" t="s">
        <v>39</v>
      </c>
      <c r="C40" s="30">
        <v>1.9460584382395832E-3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552710.46000000008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10"/>
  <dimension ref="A1:E42"/>
  <sheetViews>
    <sheetView rightToLeft="1" topLeftCell="A16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239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13</v>
      </c>
      <c r="C5" s="41"/>
    </row>
    <row r="6" spans="1:5" x14ac:dyDescent="0.2">
      <c r="A6" s="123"/>
      <c r="B6" s="125"/>
      <c r="C6" s="127" t="s">
        <v>0</v>
      </c>
    </row>
    <row r="7" spans="1:5" x14ac:dyDescent="0.2">
      <c r="A7" s="124"/>
      <c r="B7" s="126"/>
      <c r="C7" s="128"/>
    </row>
    <row r="8" spans="1:5" ht="15" x14ac:dyDescent="0.25">
      <c r="A8" s="42">
        <v>1</v>
      </c>
      <c r="B8" s="43" t="s">
        <v>16</v>
      </c>
      <c r="C8" s="44">
        <v>64.739999999999995</v>
      </c>
    </row>
    <row r="9" spans="1:5" ht="14.25" x14ac:dyDescent="0.2">
      <c r="A9" s="45"/>
      <c r="B9" s="46" t="s">
        <v>18</v>
      </c>
      <c r="C9" s="47">
        <v>5.32</v>
      </c>
    </row>
    <row r="10" spans="1:5" ht="14.25" x14ac:dyDescent="0.2">
      <c r="A10" s="45"/>
      <c r="B10" s="46" t="s">
        <v>17</v>
      </c>
      <c r="C10" s="47">
        <v>59.419999999999995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27.24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27.24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0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/>
    </row>
    <row r="28" spans="1:3" ht="14.25" x14ac:dyDescent="0.2">
      <c r="A28" s="45"/>
      <c r="B28" s="46" t="s">
        <v>28</v>
      </c>
      <c r="C28" s="47"/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/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0</v>
      </c>
    </row>
    <row r="33" spans="1:3" ht="14.25" x14ac:dyDescent="0.2">
      <c r="A33" s="45" t="s">
        <v>36</v>
      </c>
      <c r="B33" s="48" t="s">
        <v>32</v>
      </c>
      <c r="C33" s="54">
        <v>0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91.97999999999999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0</v>
      </c>
    </row>
    <row r="40" spans="1:3" ht="14.25" x14ac:dyDescent="0.2">
      <c r="A40" s="45" t="s">
        <v>37</v>
      </c>
      <c r="B40" s="48" t="s">
        <v>39</v>
      </c>
      <c r="C40" s="30">
        <v>1.1962915430381684E-4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768876.12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2" max="2" width="1.75" bestFit="1" customWidth="1"/>
    <col min="3" max="3" width="105.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199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0.65557123934314021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0.65557123934314021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8.3382164757270005E-2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8.3382164757270005E-2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</v>
      </c>
    </row>
    <row r="16" spans="1:7" x14ac:dyDescent="0.2">
      <c r="A16" s="66"/>
      <c r="B16" s="81"/>
      <c r="C16" s="82" t="s">
        <v>123</v>
      </c>
      <c r="D16" s="80">
        <v>0</v>
      </c>
    </row>
    <row r="17" spans="1:4" x14ac:dyDescent="0.2">
      <c r="A17" s="66"/>
      <c r="B17" s="81"/>
      <c r="C17" s="82" t="s">
        <v>124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0.70615358694648034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1.4451069910468906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4248.733655</v>
      </c>
    </row>
    <row r="28" spans="1:4" x14ac:dyDescent="0.2">
      <c r="A28" s="66"/>
      <c r="B28" s="81"/>
      <c r="C28" s="82" t="s">
        <v>130</v>
      </c>
      <c r="D28" s="80">
        <v>5240.01</v>
      </c>
    </row>
    <row r="29" spans="1:4" x14ac:dyDescent="0.2">
      <c r="A29" s="66"/>
      <c r="B29" s="81"/>
      <c r="C29" s="82" t="s">
        <v>131</v>
      </c>
      <c r="D29" s="80">
        <v>3257.4573099999998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3.4012651966221935E-4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0.6906705532246401</v>
      </c>
    </row>
    <row r="37" spans="1:4" x14ac:dyDescent="0.2">
      <c r="A37" s="66"/>
      <c r="B37" s="81"/>
      <c r="C37" s="82" t="s">
        <v>136</v>
      </c>
      <c r="D37" s="116">
        <v>3.7620387596600004E-3</v>
      </c>
    </row>
    <row r="38" spans="1:4" x14ac:dyDescent="0.2">
      <c r="A38" s="66"/>
      <c r="B38" s="81"/>
      <c r="C38" s="82" t="s">
        <v>137</v>
      </c>
      <c r="D38" s="116">
        <v>2.64919058483E-3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3.1730000000000001E-2</v>
      </c>
    </row>
    <row r="42" spans="1:4" x14ac:dyDescent="0.2">
      <c r="A42" s="66"/>
      <c r="B42" s="81"/>
      <c r="C42" s="82" t="s">
        <v>141</v>
      </c>
      <c r="D42" s="80">
        <v>0.47170214284202011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0.18082718103813</v>
      </c>
    </row>
    <row r="45" spans="1:4" x14ac:dyDescent="0.2">
      <c r="A45" s="66"/>
      <c r="B45" s="81"/>
      <c r="C45" s="82" t="s">
        <v>144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2.1202750719230153E-4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7.8797249280769847E-4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2.1202750719230153E-4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2.1357775442715305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5.0268567476761039E-4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1E-3</v>
      </c>
    </row>
    <row r="64" spans="1:4" ht="15" thickBot="1" x14ac:dyDescent="0.25">
      <c r="A64" s="66"/>
      <c r="B64" s="87" t="s">
        <v>156</v>
      </c>
      <c r="C64" s="88"/>
      <c r="D64" s="89">
        <v>1.3401265196622194E-3</v>
      </c>
    </row>
  </sheetData>
  <conditionalFormatting sqref="D51">
    <cfRule type="cellIs" dxfId="1" priority="1" operator="lessThan">
      <formula>0</formula>
    </cfRule>
  </conditionalFormatting>
  <hyperlinks>
    <hyperlink ref="E1" location="מקרא!A1" display="חזרה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5.125" customWidth="1"/>
    <col min="2" max="2" width="1.75" bestFit="1" customWidth="1"/>
    <col min="3" max="3" width="101.8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200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6.8135300000000001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6.8135300000000001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1.4197399999999998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1.4197399999999998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</v>
      </c>
    </row>
    <row r="16" spans="1:7" x14ac:dyDescent="0.2">
      <c r="A16" s="66"/>
      <c r="B16" s="81"/>
      <c r="C16" s="82" t="s">
        <v>123</v>
      </c>
      <c r="D16" s="80">
        <v>0</v>
      </c>
    </row>
    <row r="17" spans="1:4" x14ac:dyDescent="0.2">
      <c r="A17" s="66"/>
      <c r="B17" s="81"/>
      <c r="C17" s="82" t="s">
        <v>124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1.3727900000000004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9.6060599999999994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6609.5959999999995</v>
      </c>
    </row>
    <row r="28" spans="1:4" x14ac:dyDescent="0.2">
      <c r="A28" s="66"/>
      <c r="B28" s="81"/>
      <c r="C28" s="82" t="s">
        <v>130</v>
      </c>
      <c r="D28" s="80">
        <v>8983.16</v>
      </c>
    </row>
    <row r="29" spans="1:4" x14ac:dyDescent="0.2">
      <c r="A29" s="66"/>
      <c r="B29" s="81"/>
      <c r="C29" s="82" t="s">
        <v>131</v>
      </c>
      <c r="D29" s="80">
        <v>4236.0320000000002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1.4533505527418015E-3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1.67066</v>
      </c>
    </row>
    <row r="37" spans="1:4" x14ac:dyDescent="0.2">
      <c r="A37" s="66"/>
      <c r="B37" s="81"/>
      <c r="C37" s="82" t="s">
        <v>136</v>
      </c>
      <c r="D37" s="116">
        <v>0</v>
      </c>
    </row>
    <row r="38" spans="1:4" x14ac:dyDescent="0.2">
      <c r="A38" s="66"/>
      <c r="B38" s="81"/>
      <c r="C38" s="82" t="s">
        <v>137</v>
      </c>
      <c r="D38" s="116">
        <v>0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7.2240000000000013E-2</v>
      </c>
    </row>
    <row r="42" spans="1:4" x14ac:dyDescent="0.2">
      <c r="A42" s="66"/>
      <c r="B42" s="81"/>
      <c r="C42" s="82" t="s">
        <v>141</v>
      </c>
      <c r="D42" s="80">
        <v>1.59842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0</v>
      </c>
    </row>
    <row r="45" spans="1:4" x14ac:dyDescent="0.2">
      <c r="A45" s="66"/>
      <c r="B45" s="81"/>
      <c r="C45" s="82" t="s">
        <v>144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3.9439267692028765E-4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1.2999999999999999E-3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9.0560732307971229E-4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3.9439267692028765E-4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11.276719999999999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1.7061133539780645E-3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1.2999999999999999E-3</v>
      </c>
    </row>
    <row r="64" spans="1:4" ht="15" thickBot="1" x14ac:dyDescent="0.25">
      <c r="A64" s="66"/>
      <c r="B64" s="87" t="s">
        <v>156</v>
      </c>
      <c r="C64" s="88"/>
      <c r="D64" s="89">
        <v>2.7533505527418014E-3</v>
      </c>
    </row>
  </sheetData>
  <conditionalFormatting sqref="D51">
    <cfRule type="cellIs" dxfId="0" priority="1" operator="lessThan">
      <formula>0</formula>
    </cfRule>
  </conditionalFormatting>
  <hyperlinks>
    <hyperlink ref="E1" location="מקרא!A1" display="חזרה" xr:uid="{00000000-0004-0000-20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09"/>
  <sheetViews>
    <sheetView rightToLeft="1" workbookViewId="0">
      <selection activeCell="E1" sqref="E1"/>
    </sheetView>
  </sheetViews>
  <sheetFormatPr defaultRowHeight="14.25" x14ac:dyDescent="0.2"/>
  <cols>
    <col min="2" max="2" width="8.25" customWidth="1"/>
    <col min="3" max="3" width="64.25" customWidth="1"/>
    <col min="4" max="4" width="43.625" customWidth="1"/>
    <col min="5" max="5" width="9.875" bestFit="1" customWidth="1"/>
  </cols>
  <sheetData>
    <row r="1" spans="2:7" ht="15" x14ac:dyDescent="0.25">
      <c r="B1" s="109"/>
      <c r="C1" s="90"/>
      <c r="E1" s="64" t="s">
        <v>72</v>
      </c>
    </row>
    <row r="2" spans="2:7" ht="15.75" thickBot="1" x14ac:dyDescent="0.3">
      <c r="B2" s="109"/>
      <c r="C2" s="90"/>
    </row>
    <row r="3" spans="2:7" ht="15" x14ac:dyDescent="0.25">
      <c r="B3" s="91" t="s">
        <v>167</v>
      </c>
      <c r="C3" s="110"/>
      <c r="D3" s="93">
        <v>45291</v>
      </c>
    </row>
    <row r="4" spans="2:7" ht="15" x14ac:dyDescent="0.25">
      <c r="B4" s="94" t="s">
        <v>157</v>
      </c>
      <c r="C4" s="101"/>
      <c r="D4" s="96" t="s">
        <v>115</v>
      </c>
    </row>
    <row r="5" spans="2:7" ht="15" x14ac:dyDescent="0.25">
      <c r="B5" s="94"/>
      <c r="C5" s="101"/>
      <c r="D5" s="97"/>
    </row>
    <row r="6" spans="2:7" ht="15" x14ac:dyDescent="0.25">
      <c r="B6" s="94" t="s">
        <v>168</v>
      </c>
      <c r="C6" s="101"/>
      <c r="D6" s="97"/>
    </row>
    <row r="7" spans="2:7" ht="15" x14ac:dyDescent="0.25">
      <c r="B7" s="111">
        <v>1</v>
      </c>
      <c r="C7" s="99" t="s">
        <v>164</v>
      </c>
      <c r="D7" s="100">
        <v>4080.6294175114904</v>
      </c>
    </row>
    <row r="8" spans="2:7" ht="15" x14ac:dyDescent="0.25">
      <c r="B8" s="111">
        <v>2</v>
      </c>
      <c r="C8" s="99" t="s">
        <v>165</v>
      </c>
      <c r="D8" s="100">
        <v>3660.8123117604164</v>
      </c>
    </row>
    <row r="9" spans="2:7" ht="15" x14ac:dyDescent="0.25">
      <c r="B9" s="111">
        <v>3</v>
      </c>
      <c r="C9" s="99" t="s">
        <v>169</v>
      </c>
      <c r="D9" s="100">
        <v>2693.8282710422113</v>
      </c>
      <c r="G9" s="19"/>
    </row>
    <row r="10" spans="2:7" ht="15" x14ac:dyDescent="0.25">
      <c r="B10" s="111">
        <v>4</v>
      </c>
      <c r="C10" s="99" t="s">
        <v>170</v>
      </c>
      <c r="D10" s="100">
        <v>2439.4680690759319</v>
      </c>
    </row>
    <row r="11" spans="2:7" ht="15" x14ac:dyDescent="0.25">
      <c r="B11" s="111">
        <v>5</v>
      </c>
      <c r="C11" s="99" t="s">
        <v>171</v>
      </c>
      <c r="D11" s="100">
        <v>2317.5278903371013</v>
      </c>
    </row>
    <row r="12" spans="2:7" ht="15" x14ac:dyDescent="0.25">
      <c r="B12" s="111">
        <v>6</v>
      </c>
      <c r="C12" s="99" t="s">
        <v>172</v>
      </c>
      <c r="D12" s="100">
        <v>1947.1330279078138</v>
      </c>
    </row>
    <row r="13" spans="2:7" ht="15" x14ac:dyDescent="0.25">
      <c r="B13" s="111">
        <v>7</v>
      </c>
      <c r="C13" s="99" t="s">
        <v>173</v>
      </c>
      <c r="D13" s="100">
        <v>1726.0256805748247</v>
      </c>
    </row>
    <row r="14" spans="2:7" ht="15" x14ac:dyDescent="0.25">
      <c r="B14" s="111">
        <v>8</v>
      </c>
      <c r="C14" s="99" t="s">
        <v>174</v>
      </c>
      <c r="D14" s="100">
        <v>0</v>
      </c>
    </row>
    <row r="15" spans="2:7" ht="15" x14ac:dyDescent="0.25">
      <c r="B15" s="111">
        <v>9</v>
      </c>
      <c r="C15" s="99" t="s">
        <v>43</v>
      </c>
      <c r="D15" s="100">
        <v>3739.855221622056</v>
      </c>
    </row>
    <row r="16" spans="2:7" ht="15" x14ac:dyDescent="0.25">
      <c r="B16" s="102" t="s">
        <v>24</v>
      </c>
      <c r="C16" s="99"/>
      <c r="D16" s="104">
        <v>22605.279889831847</v>
      </c>
    </row>
    <row r="17" spans="2:4" ht="15" x14ac:dyDescent="0.25">
      <c r="B17" s="102"/>
      <c r="C17" s="99"/>
      <c r="D17" s="112"/>
    </row>
    <row r="18" spans="2:4" ht="15" x14ac:dyDescent="0.25">
      <c r="B18" s="102" t="s">
        <v>175</v>
      </c>
      <c r="C18" s="99"/>
      <c r="D18" s="112"/>
    </row>
    <row r="19" spans="2:4" ht="15" x14ac:dyDescent="0.25">
      <c r="B19" s="111">
        <v>1</v>
      </c>
      <c r="C19" s="99" t="s">
        <v>164</v>
      </c>
      <c r="D19" s="100">
        <v>0</v>
      </c>
    </row>
    <row r="20" spans="2:4" ht="15" x14ac:dyDescent="0.25">
      <c r="B20" s="111">
        <v>2</v>
      </c>
      <c r="C20" s="99" t="s">
        <v>165</v>
      </c>
      <c r="D20" s="100">
        <v>0</v>
      </c>
    </row>
    <row r="21" spans="2:4" ht="15" x14ac:dyDescent="0.25">
      <c r="B21" s="111">
        <v>3</v>
      </c>
      <c r="C21" s="99" t="s">
        <v>169</v>
      </c>
      <c r="D21" s="100">
        <v>0</v>
      </c>
    </row>
    <row r="22" spans="2:4" ht="15" x14ac:dyDescent="0.25">
      <c r="B22" s="111">
        <v>4</v>
      </c>
      <c r="C22" s="99" t="s">
        <v>170</v>
      </c>
      <c r="D22" s="100">
        <v>0</v>
      </c>
    </row>
    <row r="23" spans="2:4" ht="15" x14ac:dyDescent="0.25">
      <c r="B23" s="111">
        <v>5</v>
      </c>
      <c r="C23" s="99" t="s">
        <v>171</v>
      </c>
      <c r="D23" s="100">
        <v>0</v>
      </c>
    </row>
    <row r="24" spans="2:4" ht="15" x14ac:dyDescent="0.25">
      <c r="B24" s="111">
        <v>6</v>
      </c>
      <c r="C24" s="99" t="s">
        <v>172</v>
      </c>
      <c r="D24" s="100">
        <v>0</v>
      </c>
    </row>
    <row r="25" spans="2:4" ht="15" x14ac:dyDescent="0.25">
      <c r="B25" s="111">
        <v>7</v>
      </c>
      <c r="C25" s="99" t="s">
        <v>173</v>
      </c>
      <c r="D25" s="100">
        <v>0</v>
      </c>
    </row>
    <row r="26" spans="2:4" ht="15" x14ac:dyDescent="0.25">
      <c r="B26" s="111">
        <v>8</v>
      </c>
      <c r="C26" s="99" t="s">
        <v>174</v>
      </c>
      <c r="D26" s="100">
        <v>0</v>
      </c>
    </row>
    <row r="27" spans="2:4" ht="15" x14ac:dyDescent="0.25">
      <c r="B27" s="111">
        <v>9</v>
      </c>
      <c r="C27" s="99" t="s">
        <v>43</v>
      </c>
      <c r="D27" s="100">
        <v>240076.64441322463</v>
      </c>
    </row>
    <row r="28" spans="2:4" ht="15" x14ac:dyDescent="0.25">
      <c r="B28" s="102" t="s">
        <v>25</v>
      </c>
      <c r="C28" s="99"/>
      <c r="D28" s="104">
        <v>240076.64441322463</v>
      </c>
    </row>
    <row r="29" spans="2:4" ht="15" x14ac:dyDescent="0.25">
      <c r="B29" s="102"/>
      <c r="C29" s="99"/>
      <c r="D29" s="112"/>
    </row>
    <row r="30" spans="2:4" ht="15" x14ac:dyDescent="0.25">
      <c r="B30" s="102" t="s">
        <v>53</v>
      </c>
      <c r="C30" s="99"/>
      <c r="D30" s="112"/>
    </row>
    <row r="31" spans="2:4" ht="15" x14ac:dyDescent="0.25">
      <c r="B31" s="111">
        <v>1</v>
      </c>
      <c r="C31" s="99" t="s">
        <v>164</v>
      </c>
      <c r="D31" s="100">
        <v>0</v>
      </c>
    </row>
    <row r="32" spans="2:4" ht="15" x14ac:dyDescent="0.25">
      <c r="B32" s="111">
        <v>2</v>
      </c>
      <c r="C32" s="99" t="s">
        <v>165</v>
      </c>
      <c r="D32" s="100">
        <v>0</v>
      </c>
    </row>
    <row r="33" spans="2:6" ht="15" x14ac:dyDescent="0.25">
      <c r="B33" s="111">
        <v>3</v>
      </c>
      <c r="C33" s="99" t="s">
        <v>43</v>
      </c>
      <c r="D33" s="100">
        <v>0</v>
      </c>
    </row>
    <row r="34" spans="2:6" ht="15" x14ac:dyDescent="0.25">
      <c r="B34" s="102" t="s">
        <v>54</v>
      </c>
      <c r="C34" s="99"/>
      <c r="D34" s="100">
        <v>0</v>
      </c>
    </row>
    <row r="35" spans="2:6" ht="15" x14ac:dyDescent="0.25">
      <c r="B35" s="102"/>
      <c r="C35" s="99"/>
      <c r="D35" s="112"/>
    </row>
    <row r="36" spans="2:6" ht="15" x14ac:dyDescent="0.25">
      <c r="B36" s="102" t="s">
        <v>55</v>
      </c>
      <c r="C36" s="99"/>
      <c r="D36" s="112"/>
    </row>
    <row r="37" spans="2:6" ht="15" x14ac:dyDescent="0.25">
      <c r="B37" s="111">
        <v>1</v>
      </c>
      <c r="C37" s="99" t="s">
        <v>164</v>
      </c>
      <c r="D37" s="100">
        <v>0</v>
      </c>
    </row>
    <row r="38" spans="2:6" ht="15" x14ac:dyDescent="0.25">
      <c r="B38" s="111">
        <v>2</v>
      </c>
      <c r="C38" s="99" t="s">
        <v>165</v>
      </c>
      <c r="D38" s="100">
        <v>0</v>
      </c>
    </row>
    <row r="39" spans="2:6" ht="15" x14ac:dyDescent="0.25">
      <c r="B39" s="111">
        <v>3</v>
      </c>
      <c r="C39" s="99" t="s">
        <v>43</v>
      </c>
      <c r="D39" s="100">
        <v>0</v>
      </c>
    </row>
    <row r="40" spans="2:6" ht="15" x14ac:dyDescent="0.25">
      <c r="B40" s="102" t="s">
        <v>176</v>
      </c>
      <c r="C40" s="99"/>
      <c r="D40" s="100">
        <v>0</v>
      </c>
    </row>
    <row r="41" spans="2:6" ht="15" x14ac:dyDescent="0.25">
      <c r="B41" s="102"/>
      <c r="C41" s="99"/>
      <c r="D41" s="112"/>
    </row>
    <row r="42" spans="2:6" ht="15" x14ac:dyDescent="0.25">
      <c r="B42" s="102" t="s">
        <v>177</v>
      </c>
      <c r="C42" s="99"/>
      <c r="D42" s="112"/>
    </row>
    <row r="43" spans="2:6" ht="15" x14ac:dyDescent="0.25">
      <c r="B43" s="111">
        <v>1</v>
      </c>
      <c r="C43" s="99" t="s">
        <v>178</v>
      </c>
      <c r="D43" s="100">
        <v>144.36609999999999</v>
      </c>
    </row>
    <row r="44" spans="2:6" ht="15" x14ac:dyDescent="0.25">
      <c r="B44" s="111">
        <v>2</v>
      </c>
      <c r="C44" s="99" t="s">
        <v>179</v>
      </c>
      <c r="D44" s="100">
        <v>76.481890000000007</v>
      </c>
    </row>
    <row r="45" spans="2:6" ht="15" x14ac:dyDescent="0.25">
      <c r="B45" s="111">
        <v>3</v>
      </c>
      <c r="C45" s="99" t="s">
        <v>180</v>
      </c>
      <c r="D45" s="100">
        <v>51.213549999999998</v>
      </c>
    </row>
    <row r="46" spans="2:6" ht="15" x14ac:dyDescent="0.25">
      <c r="B46" s="111">
        <v>4</v>
      </c>
      <c r="C46" s="99" t="s">
        <v>181</v>
      </c>
      <c r="D46" s="100">
        <v>6.9406700000000008</v>
      </c>
    </row>
    <row r="47" spans="2:6" ht="15" x14ac:dyDescent="0.25">
      <c r="B47" s="111">
        <v>5</v>
      </c>
      <c r="C47" s="99" t="s">
        <v>73</v>
      </c>
      <c r="D47" s="100">
        <v>0</v>
      </c>
      <c r="F47" s="19"/>
    </row>
    <row r="48" spans="2:6" ht="15" x14ac:dyDescent="0.25">
      <c r="B48" s="111">
        <v>6</v>
      </c>
      <c r="C48" s="99" t="s">
        <v>73</v>
      </c>
      <c r="D48" s="100">
        <v>0</v>
      </c>
    </row>
    <row r="49" spans="2:6" ht="15" x14ac:dyDescent="0.25">
      <c r="B49" s="111">
        <v>7</v>
      </c>
      <c r="C49" s="99" t="s">
        <v>73</v>
      </c>
      <c r="D49" s="100">
        <v>0</v>
      </c>
    </row>
    <row r="50" spans="2:6" ht="15" x14ac:dyDescent="0.25">
      <c r="B50" s="111">
        <v>8</v>
      </c>
      <c r="C50" s="99" t="s">
        <v>73</v>
      </c>
      <c r="D50" s="100">
        <v>0</v>
      </c>
    </row>
    <row r="51" spans="2:6" ht="15" x14ac:dyDescent="0.25">
      <c r="B51" s="111">
        <v>9</v>
      </c>
      <c r="C51" s="99" t="s">
        <v>43</v>
      </c>
      <c r="D51" s="100">
        <v>1.4599999999983737E-2</v>
      </c>
    </row>
    <row r="52" spans="2:6" ht="15" x14ac:dyDescent="0.25">
      <c r="B52" s="102" t="s">
        <v>182</v>
      </c>
      <c r="C52" s="99"/>
      <c r="D52" s="100">
        <v>279.01680999999996</v>
      </c>
    </row>
    <row r="53" spans="2:6" ht="15" x14ac:dyDescent="0.25">
      <c r="B53" s="102"/>
      <c r="C53" s="99"/>
      <c r="D53" s="112"/>
    </row>
    <row r="54" spans="2:6" ht="15" x14ac:dyDescent="0.25">
      <c r="B54" s="102" t="s">
        <v>183</v>
      </c>
      <c r="C54" s="99"/>
      <c r="D54" s="112"/>
    </row>
    <row r="55" spans="2:6" ht="15" x14ac:dyDescent="0.25">
      <c r="B55" s="111">
        <v>1</v>
      </c>
      <c r="C55" s="99" t="s">
        <v>92</v>
      </c>
      <c r="D55" s="100">
        <v>5092.4766180221004</v>
      </c>
    </row>
    <row r="56" spans="2:6" ht="15" x14ac:dyDescent="0.25">
      <c r="B56" s="111">
        <v>2</v>
      </c>
      <c r="C56" s="99" t="s">
        <v>103</v>
      </c>
      <c r="D56" s="100">
        <v>2964.3569153087178</v>
      </c>
    </row>
    <row r="57" spans="2:6" ht="15" x14ac:dyDescent="0.25">
      <c r="B57" s="111">
        <v>3</v>
      </c>
      <c r="C57" s="99" t="s">
        <v>104</v>
      </c>
      <c r="D57" s="100">
        <v>2915.7745361912844</v>
      </c>
      <c r="F57" s="19"/>
    </row>
    <row r="58" spans="2:6" ht="15" x14ac:dyDescent="0.25">
      <c r="B58" s="111">
        <v>4</v>
      </c>
      <c r="C58" s="99" t="s">
        <v>41</v>
      </c>
      <c r="D58" s="100">
        <v>2334.3115919172233</v>
      </c>
    </row>
    <row r="59" spans="2:6" ht="15" x14ac:dyDescent="0.25">
      <c r="B59" s="111">
        <v>5</v>
      </c>
      <c r="C59" s="99" t="s">
        <v>105</v>
      </c>
      <c r="D59" s="100">
        <v>1873.8898853018986</v>
      </c>
      <c r="E59" s="19"/>
      <c r="F59" s="19"/>
    </row>
    <row r="60" spans="2:6" ht="15" x14ac:dyDescent="0.25">
      <c r="B60" s="111">
        <v>6</v>
      </c>
      <c r="C60" s="99" t="s">
        <v>112</v>
      </c>
      <c r="D60" s="100">
        <v>1567.9477037851452</v>
      </c>
    </row>
    <row r="61" spans="2:6" ht="15" x14ac:dyDescent="0.25">
      <c r="B61" s="111">
        <v>7</v>
      </c>
      <c r="C61" s="99" t="s">
        <v>73</v>
      </c>
      <c r="D61" s="100">
        <v>0</v>
      </c>
    </row>
    <row r="62" spans="2:6" ht="15" x14ac:dyDescent="0.25">
      <c r="B62" s="111">
        <v>8</v>
      </c>
      <c r="C62" s="99" t="s">
        <v>73</v>
      </c>
      <c r="D62" s="100">
        <v>0</v>
      </c>
    </row>
    <row r="63" spans="2:6" ht="15" x14ac:dyDescent="0.25">
      <c r="B63" s="111">
        <v>9</v>
      </c>
      <c r="C63" s="99" t="s">
        <v>43</v>
      </c>
      <c r="D63" s="100">
        <v>3962.611290644244</v>
      </c>
    </row>
    <row r="64" spans="2:6" ht="15" x14ac:dyDescent="0.25">
      <c r="B64" s="102" t="s">
        <v>184</v>
      </c>
      <c r="C64" s="99"/>
      <c r="D64" s="100">
        <v>20711.368541170614</v>
      </c>
    </row>
    <row r="65" spans="2:4" ht="15" x14ac:dyDescent="0.25">
      <c r="B65" s="102"/>
      <c r="C65" s="99"/>
      <c r="D65" s="112"/>
    </row>
    <row r="66" spans="2:4" ht="15" x14ac:dyDescent="0.25">
      <c r="B66" s="102" t="s">
        <v>185</v>
      </c>
      <c r="C66" s="99"/>
      <c r="D66" s="112"/>
    </row>
    <row r="67" spans="2:4" ht="15" x14ac:dyDescent="0.25">
      <c r="B67" s="102" t="s">
        <v>56</v>
      </c>
      <c r="C67" s="99"/>
      <c r="D67" s="112"/>
    </row>
    <row r="68" spans="2:4" ht="15" x14ac:dyDescent="0.25">
      <c r="B68" s="111">
        <v>1</v>
      </c>
      <c r="C68" s="99" t="s">
        <v>73</v>
      </c>
      <c r="D68" s="100">
        <v>0</v>
      </c>
    </row>
    <row r="69" spans="2:4" ht="15" x14ac:dyDescent="0.25">
      <c r="B69" s="111">
        <v>2</v>
      </c>
      <c r="C69" s="99" t="s">
        <v>73</v>
      </c>
      <c r="D69" s="100">
        <v>0</v>
      </c>
    </row>
    <row r="70" spans="2:4" ht="15" x14ac:dyDescent="0.25">
      <c r="B70" s="111">
        <v>3</v>
      </c>
      <c r="C70" s="99" t="s">
        <v>73</v>
      </c>
      <c r="D70" s="100">
        <v>0</v>
      </c>
    </row>
    <row r="71" spans="2:4" ht="15" x14ac:dyDescent="0.25">
      <c r="B71" s="111">
        <v>4</v>
      </c>
      <c r="C71" s="99" t="s">
        <v>73</v>
      </c>
      <c r="D71" s="100">
        <v>0</v>
      </c>
    </row>
    <row r="72" spans="2:4" ht="15" x14ac:dyDescent="0.25">
      <c r="B72" s="111">
        <v>5</v>
      </c>
      <c r="C72" s="99" t="s">
        <v>43</v>
      </c>
      <c r="D72" s="100">
        <v>0</v>
      </c>
    </row>
    <row r="73" spans="2:4" ht="15" x14ac:dyDescent="0.25">
      <c r="B73" s="102" t="s">
        <v>186</v>
      </c>
      <c r="C73" s="99"/>
      <c r="D73" s="100">
        <v>0</v>
      </c>
    </row>
    <row r="74" spans="2:4" ht="15" x14ac:dyDescent="0.25">
      <c r="B74" s="102"/>
      <c r="C74" s="99"/>
      <c r="D74" s="112"/>
    </row>
    <row r="75" spans="2:4" ht="15" x14ac:dyDescent="0.25">
      <c r="B75" s="102" t="s">
        <v>187</v>
      </c>
      <c r="C75" s="99"/>
      <c r="D75" s="112"/>
    </row>
    <row r="76" spans="2:4" ht="15" x14ac:dyDescent="0.25">
      <c r="B76" s="111">
        <v>1</v>
      </c>
      <c r="C76" s="99" t="s">
        <v>102</v>
      </c>
      <c r="D76" s="100">
        <v>1280.0955228328062</v>
      </c>
    </row>
    <row r="77" spans="2:4" ht="15" x14ac:dyDescent="0.25">
      <c r="B77" s="111">
        <v>2</v>
      </c>
      <c r="C77" s="99" t="s">
        <v>74</v>
      </c>
      <c r="D77" s="100">
        <v>1269.1702404642176</v>
      </c>
    </row>
    <row r="78" spans="2:4" ht="15" x14ac:dyDescent="0.25">
      <c r="B78" s="111">
        <v>3</v>
      </c>
      <c r="C78" s="99" t="s">
        <v>101</v>
      </c>
      <c r="D78" s="100">
        <v>1072.1351438120237</v>
      </c>
    </row>
    <row r="79" spans="2:4" ht="15" x14ac:dyDescent="0.25">
      <c r="B79" s="111">
        <v>4</v>
      </c>
      <c r="C79" s="99" t="s">
        <v>110</v>
      </c>
      <c r="D79" s="100">
        <v>896.54925795048678</v>
      </c>
    </row>
    <row r="80" spans="2:4" ht="15" x14ac:dyDescent="0.25">
      <c r="B80" s="111">
        <v>5</v>
      </c>
      <c r="C80" s="99" t="s">
        <v>111</v>
      </c>
      <c r="D80" s="100">
        <v>588.05009020113232</v>
      </c>
    </row>
    <row r="81" spans="2:4" ht="15" x14ac:dyDescent="0.25">
      <c r="B81" s="111">
        <v>6</v>
      </c>
      <c r="C81" s="99" t="s">
        <v>105</v>
      </c>
      <c r="D81" s="100">
        <v>438.49274638174808</v>
      </c>
    </row>
    <row r="82" spans="2:4" ht="15" x14ac:dyDescent="0.25">
      <c r="B82" s="111">
        <v>7</v>
      </c>
      <c r="C82" s="99" t="s">
        <v>73</v>
      </c>
      <c r="D82" s="100">
        <v>0</v>
      </c>
    </row>
    <row r="83" spans="2:4" ht="15" x14ac:dyDescent="0.25">
      <c r="B83" s="111">
        <v>8</v>
      </c>
      <c r="C83" s="99" t="s">
        <v>73</v>
      </c>
      <c r="D83" s="100">
        <v>0</v>
      </c>
    </row>
    <row r="84" spans="2:4" ht="15" x14ac:dyDescent="0.25">
      <c r="B84" s="111">
        <v>9</v>
      </c>
      <c r="C84" s="99" t="s">
        <v>43</v>
      </c>
      <c r="D84" s="100">
        <v>985.57071423132925</v>
      </c>
    </row>
    <row r="85" spans="2:4" ht="15" x14ac:dyDescent="0.25">
      <c r="B85" s="102" t="s">
        <v>30</v>
      </c>
      <c r="C85" s="99"/>
      <c r="D85" s="100">
        <v>6530.0637158737454</v>
      </c>
    </row>
    <row r="86" spans="2:4" ht="15" x14ac:dyDescent="0.25">
      <c r="B86" s="102"/>
      <c r="C86" s="99"/>
      <c r="D86" s="112"/>
    </row>
    <row r="87" spans="2:4" ht="15" x14ac:dyDescent="0.25">
      <c r="B87" s="102" t="s">
        <v>188</v>
      </c>
      <c r="C87" s="99"/>
      <c r="D87" s="112"/>
    </row>
    <row r="88" spans="2:4" ht="15" x14ac:dyDescent="0.25">
      <c r="B88" s="111">
        <v>1</v>
      </c>
      <c r="C88" s="99" t="s">
        <v>164</v>
      </c>
      <c r="D88" s="100">
        <v>1770.4103823120865</v>
      </c>
    </row>
    <row r="89" spans="2:4" ht="15" x14ac:dyDescent="0.25">
      <c r="B89" s="111">
        <v>2</v>
      </c>
      <c r="C89" s="99" t="s">
        <v>165</v>
      </c>
      <c r="D89" s="100">
        <v>1594.730368974075</v>
      </c>
    </row>
    <row r="90" spans="2:4" ht="15" x14ac:dyDescent="0.25">
      <c r="B90" s="111">
        <v>3</v>
      </c>
      <c r="C90" s="99" t="s">
        <v>169</v>
      </c>
      <c r="D90" s="100">
        <v>1402.7139761974372</v>
      </c>
    </row>
    <row r="91" spans="2:4" ht="15" x14ac:dyDescent="0.25">
      <c r="B91" s="111">
        <v>4</v>
      </c>
      <c r="C91" s="99" t="s">
        <v>170</v>
      </c>
      <c r="D91" s="100">
        <v>1345.4178787794747</v>
      </c>
    </row>
    <row r="92" spans="2:4" ht="15" x14ac:dyDescent="0.25">
      <c r="B92" s="111">
        <v>5</v>
      </c>
      <c r="C92" s="99" t="s">
        <v>171</v>
      </c>
      <c r="D92" s="100">
        <v>1306.8125122094725</v>
      </c>
    </row>
    <row r="93" spans="2:4" ht="15" x14ac:dyDescent="0.25">
      <c r="B93" s="111">
        <v>6</v>
      </c>
      <c r="C93" s="99" t="s">
        <v>172</v>
      </c>
      <c r="D93" s="100">
        <v>1027.0227643886249</v>
      </c>
    </row>
    <row r="94" spans="2:4" ht="15" x14ac:dyDescent="0.25">
      <c r="B94" s="111">
        <v>7</v>
      </c>
      <c r="C94" s="99" t="s">
        <v>173</v>
      </c>
      <c r="D94" s="100">
        <v>484.84485903385803</v>
      </c>
    </row>
    <row r="95" spans="2:4" ht="15" x14ac:dyDescent="0.25">
      <c r="B95" s="111">
        <v>8</v>
      </c>
      <c r="C95" s="99" t="s">
        <v>174</v>
      </c>
      <c r="D95" s="100">
        <v>0</v>
      </c>
    </row>
    <row r="96" spans="2:4" ht="15" x14ac:dyDescent="0.25">
      <c r="B96" s="111">
        <v>9</v>
      </c>
      <c r="C96" s="99" t="s">
        <v>43</v>
      </c>
      <c r="D96" s="100">
        <v>118.01375375000089</v>
      </c>
    </row>
    <row r="97" spans="2:4" ht="15" x14ac:dyDescent="0.25">
      <c r="B97" s="102" t="s">
        <v>189</v>
      </c>
      <c r="C97" s="99"/>
      <c r="D97" s="100">
        <v>9049.9664956450288</v>
      </c>
    </row>
    <row r="98" spans="2:4" ht="15" x14ac:dyDescent="0.25">
      <c r="B98" s="102"/>
      <c r="C98" s="99"/>
      <c r="D98" s="112"/>
    </row>
    <row r="99" spans="2:4" ht="15" x14ac:dyDescent="0.25">
      <c r="B99" s="102" t="s">
        <v>57</v>
      </c>
      <c r="C99" s="99"/>
      <c r="D99" s="104">
        <v>299252.33986574586</v>
      </c>
    </row>
    <row r="100" spans="2:4" ht="15" x14ac:dyDescent="0.25">
      <c r="B100" s="102"/>
      <c r="C100" s="99"/>
      <c r="D100" s="112"/>
    </row>
    <row r="101" spans="2:4" ht="15" x14ac:dyDescent="0.25">
      <c r="B101" s="102" t="s">
        <v>190</v>
      </c>
      <c r="C101" s="99"/>
      <c r="D101" s="112"/>
    </row>
    <row r="102" spans="2:4" ht="15" x14ac:dyDescent="0.25">
      <c r="B102" s="111">
        <v>1</v>
      </c>
      <c r="C102" s="99" t="s">
        <v>164</v>
      </c>
      <c r="D102" s="100">
        <v>0</v>
      </c>
    </row>
    <row r="103" spans="2:4" ht="15" x14ac:dyDescent="0.25">
      <c r="B103" s="111">
        <v>2</v>
      </c>
      <c r="C103" s="99" t="s">
        <v>165</v>
      </c>
      <c r="D103" s="100">
        <v>0</v>
      </c>
    </row>
    <row r="104" spans="2:4" ht="15" x14ac:dyDescent="0.25">
      <c r="B104" s="111">
        <v>3</v>
      </c>
      <c r="C104" s="99" t="s">
        <v>169</v>
      </c>
      <c r="D104" s="100">
        <v>0</v>
      </c>
    </row>
    <row r="105" spans="2:4" ht="15" x14ac:dyDescent="0.25">
      <c r="B105" s="111">
        <v>4</v>
      </c>
      <c r="C105" s="99" t="s">
        <v>170</v>
      </c>
      <c r="D105" s="100">
        <v>0</v>
      </c>
    </row>
    <row r="106" spans="2:4" ht="15" x14ac:dyDescent="0.25">
      <c r="B106" s="111">
        <v>5</v>
      </c>
      <c r="C106" s="99" t="s">
        <v>43</v>
      </c>
      <c r="D106" s="100">
        <v>101445.44919645612</v>
      </c>
    </row>
    <row r="107" spans="2:4" ht="15" x14ac:dyDescent="0.25">
      <c r="B107" s="102" t="s">
        <v>191</v>
      </c>
      <c r="C107" s="99"/>
      <c r="D107" s="104">
        <v>101445.44919645612</v>
      </c>
    </row>
    <row r="108" spans="2:4" ht="15" x14ac:dyDescent="0.25">
      <c r="B108" s="102"/>
      <c r="C108" s="99"/>
      <c r="D108" s="112"/>
    </row>
    <row r="109" spans="2:4" ht="15.75" thickBot="1" x14ac:dyDescent="0.3">
      <c r="B109" s="113" t="s">
        <v>192</v>
      </c>
      <c r="C109" s="114"/>
      <c r="D109" s="115">
        <v>133191742.36768155</v>
      </c>
    </row>
  </sheetData>
  <hyperlinks>
    <hyperlink ref="E1" location="מקרא!A1" display="חזרה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111"/>
  <dimension ref="A1:I64"/>
  <sheetViews>
    <sheetView rightToLeft="1" tabSelected="1" topLeftCell="B1" workbookViewId="0">
      <selection activeCell="H14" sqref="H14"/>
    </sheetView>
  </sheetViews>
  <sheetFormatPr defaultRowHeight="14.25" x14ac:dyDescent="0.2"/>
  <cols>
    <col min="2" max="2" width="1.875" bestFit="1" customWidth="1"/>
    <col min="3" max="3" width="74.75" customWidth="1"/>
    <col min="4" max="4" width="11.875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193</v>
      </c>
      <c r="C3" s="70"/>
      <c r="D3" s="71"/>
    </row>
    <row r="4" spans="1:5" x14ac:dyDescent="0.2">
      <c r="A4" s="66"/>
      <c r="B4" s="72" t="s">
        <v>113</v>
      </c>
      <c r="C4" s="73"/>
      <c r="D4" s="74">
        <v>45291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114</v>
      </c>
      <c r="C6" s="75"/>
      <c r="D6" s="77" t="s">
        <v>115</v>
      </c>
    </row>
    <row r="7" spans="1:5" x14ac:dyDescent="0.2">
      <c r="A7" s="66"/>
      <c r="B7" s="78" t="s">
        <v>116</v>
      </c>
      <c r="C7" s="79"/>
      <c r="D7" s="80">
        <v>2.4736393696079708</v>
      </c>
    </row>
    <row r="8" spans="1:5" x14ac:dyDescent="0.2">
      <c r="A8" s="66"/>
      <c r="B8" s="81"/>
      <c r="C8" s="82" t="s">
        <v>117</v>
      </c>
      <c r="D8" s="80">
        <v>0</v>
      </c>
    </row>
    <row r="9" spans="1:5" x14ac:dyDescent="0.2">
      <c r="A9" s="66"/>
      <c r="B9" s="81"/>
      <c r="C9" s="82" t="s">
        <v>118</v>
      </c>
      <c r="D9" s="80">
        <v>2.4736393696079708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119</v>
      </c>
      <c r="C11" s="82"/>
      <c r="D11" s="80">
        <v>6.7031033640519475E-2</v>
      </c>
    </row>
    <row r="12" spans="1:5" x14ac:dyDescent="0.2">
      <c r="A12" s="66"/>
      <c r="B12" s="81"/>
      <c r="C12" s="82" t="s">
        <v>120</v>
      </c>
      <c r="D12" s="80">
        <v>0</v>
      </c>
    </row>
    <row r="13" spans="1:5" x14ac:dyDescent="0.2">
      <c r="A13" s="66"/>
      <c r="B13" s="81"/>
      <c r="C13" s="82" t="s">
        <v>121</v>
      </c>
      <c r="D13" s="80">
        <v>6.7031033640519475E-2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122</v>
      </c>
      <c r="C15" s="82"/>
      <c r="D15" s="80">
        <v>2.6598836956099734</v>
      </c>
    </row>
    <row r="16" spans="1:5" x14ac:dyDescent="0.2">
      <c r="A16" s="66"/>
      <c r="B16" s="81"/>
      <c r="C16" s="82" t="s">
        <v>123</v>
      </c>
      <c r="D16" s="80">
        <v>0.4984454397716867</v>
      </c>
    </row>
    <row r="17" spans="1:9" x14ac:dyDescent="0.2">
      <c r="A17" s="66"/>
      <c r="B17" s="81"/>
      <c r="C17" s="82" t="s">
        <v>124</v>
      </c>
      <c r="D17" s="80">
        <v>2.1614382558382865</v>
      </c>
    </row>
    <row r="18" spans="1:9" x14ac:dyDescent="0.2">
      <c r="A18" s="66"/>
      <c r="B18" s="72"/>
      <c r="C18" s="75"/>
      <c r="D18" s="76"/>
    </row>
    <row r="19" spans="1:9" x14ac:dyDescent="0.2">
      <c r="A19" s="66"/>
      <c r="B19" s="81" t="s">
        <v>125</v>
      </c>
      <c r="C19" s="82"/>
      <c r="D19" s="80">
        <v>6.7363597226054575</v>
      </c>
      <c r="G19" s="60"/>
      <c r="H19" s="60"/>
      <c r="I19" s="60"/>
    </row>
    <row r="20" spans="1:9" x14ac:dyDescent="0.2">
      <c r="A20" s="66"/>
      <c r="B20" s="72"/>
      <c r="C20" s="75"/>
      <c r="D20" s="76"/>
    </row>
    <row r="21" spans="1:9" x14ac:dyDescent="0.2">
      <c r="A21" s="66"/>
      <c r="B21" s="81" t="s">
        <v>126</v>
      </c>
      <c r="C21" s="82"/>
      <c r="D21" s="80">
        <v>2.189566079245665E-2</v>
      </c>
    </row>
    <row r="22" spans="1:9" x14ac:dyDescent="0.2">
      <c r="A22" s="66"/>
      <c r="B22" s="72"/>
      <c r="C22" s="75"/>
      <c r="D22" s="76"/>
    </row>
    <row r="23" spans="1:9" x14ac:dyDescent="0.2">
      <c r="A23" s="66"/>
      <c r="B23" s="81" t="s">
        <v>127</v>
      </c>
      <c r="C23" s="82"/>
      <c r="D23" s="80">
        <v>0</v>
      </c>
      <c r="F23" s="19"/>
    </row>
    <row r="24" spans="1:9" x14ac:dyDescent="0.2">
      <c r="A24" s="66"/>
      <c r="B24" s="72"/>
      <c r="C24" s="75"/>
      <c r="D24" s="76"/>
    </row>
    <row r="25" spans="1:9" x14ac:dyDescent="0.2">
      <c r="A25" s="66"/>
      <c r="B25" s="81" t="s">
        <v>128</v>
      </c>
      <c r="C25" s="82"/>
      <c r="D25" s="84">
        <v>11.958809482256378</v>
      </c>
    </row>
    <row r="26" spans="1:9" x14ac:dyDescent="0.2">
      <c r="A26" s="66"/>
      <c r="B26" s="72"/>
      <c r="C26" s="75"/>
      <c r="D26" s="76"/>
    </row>
    <row r="27" spans="1:9" x14ac:dyDescent="0.2">
      <c r="A27" s="66"/>
      <c r="B27" s="81" t="s">
        <v>129</v>
      </c>
      <c r="C27" s="82"/>
      <c r="D27" s="84">
        <v>27394.354097960888</v>
      </c>
    </row>
    <row r="28" spans="1:9" x14ac:dyDescent="0.2">
      <c r="A28" s="66"/>
      <c r="B28" s="81"/>
      <c r="C28" s="82" t="s">
        <v>130</v>
      </c>
      <c r="D28" s="80">
        <v>27463.827074698434</v>
      </c>
    </row>
    <row r="29" spans="1:9" x14ac:dyDescent="0.2">
      <c r="A29" s="66"/>
      <c r="B29" s="81"/>
      <c r="C29" s="82" t="s">
        <v>131</v>
      </c>
      <c r="D29" s="80">
        <v>27324.881121223341</v>
      </c>
    </row>
    <row r="30" spans="1:9" x14ac:dyDescent="0.2">
      <c r="A30" s="66"/>
      <c r="B30" s="72"/>
      <c r="C30" s="75"/>
      <c r="D30" s="76"/>
    </row>
    <row r="31" spans="1:9" x14ac:dyDescent="0.2">
      <c r="A31" s="66"/>
      <c r="B31" s="81" t="s">
        <v>132</v>
      </c>
      <c r="C31" s="82"/>
      <c r="D31" s="85">
        <v>4.3654285257072506E-4</v>
      </c>
    </row>
    <row r="32" spans="1:9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14.468426968210325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42.105282305935596</v>
      </c>
    </row>
    <row r="37" spans="1:4" x14ac:dyDescent="0.2">
      <c r="A37" s="66"/>
      <c r="B37" s="81"/>
      <c r="C37" s="82" t="s">
        <v>136</v>
      </c>
      <c r="D37" s="116">
        <v>3.2506457626819172</v>
      </c>
    </row>
    <row r="38" spans="1:4" x14ac:dyDescent="0.2">
      <c r="A38" s="66"/>
      <c r="B38" s="81"/>
      <c r="C38" s="82" t="s">
        <v>137</v>
      </c>
      <c r="D38" s="116">
        <v>34.082352259783001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0</v>
      </c>
    </row>
    <row r="42" spans="1:4" x14ac:dyDescent="0.2">
      <c r="A42" s="66"/>
      <c r="B42" s="81"/>
      <c r="C42" s="82" t="s">
        <v>141</v>
      </c>
      <c r="D42" s="80">
        <v>2.5842185190404825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0.85331867482478063</v>
      </c>
    </row>
    <row r="45" spans="1:4" x14ac:dyDescent="0.2">
      <c r="A45" s="66"/>
      <c r="B45" s="81"/>
      <c r="C45" s="82" t="s">
        <v>144</v>
      </c>
      <c r="D45" s="80">
        <v>1.3347470896054141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1.5409136500591125E-3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1.3590863499408873E-3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1.5409136500591125E-3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54.064091788191973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1.9735486952844879E-3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3.336542852570725E-3</v>
      </c>
    </row>
  </sheetData>
  <conditionalFormatting sqref="D51">
    <cfRule type="cellIs" dxfId="16" priority="1" operator="lessThan">
      <formula>0</formula>
    </cfRule>
  </conditionalFormatting>
  <hyperlinks>
    <hyperlink ref="E1" location="מקרא!A1" display="חזרה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15"/>
  <dimension ref="A1:E64"/>
  <sheetViews>
    <sheetView rightToLeft="1" tabSelected="1" workbookViewId="0">
      <selection activeCell="H14" sqref="H14"/>
    </sheetView>
  </sheetViews>
  <sheetFormatPr defaultRowHeight="14.25" x14ac:dyDescent="0.2"/>
  <cols>
    <col min="2" max="2" width="2.125" customWidth="1"/>
    <col min="3" max="3" width="64.75" customWidth="1"/>
    <col min="4" max="4" width="9.875" bestFit="1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194</v>
      </c>
      <c r="C3" s="70"/>
      <c r="D3" s="71"/>
    </row>
    <row r="4" spans="1:5" x14ac:dyDescent="0.2">
      <c r="A4" s="66"/>
      <c r="B4" s="72" t="s">
        <v>113</v>
      </c>
      <c r="C4" s="73"/>
      <c r="D4" s="74">
        <v>45291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114</v>
      </c>
      <c r="C6" s="75"/>
      <c r="D6" s="77" t="s">
        <v>115</v>
      </c>
    </row>
    <row r="7" spans="1:5" x14ac:dyDescent="0.2">
      <c r="A7" s="66"/>
      <c r="B7" s="78" t="s">
        <v>116</v>
      </c>
      <c r="C7" s="79"/>
      <c r="D7" s="80">
        <v>260.70154772839771</v>
      </c>
    </row>
    <row r="8" spans="1:5" x14ac:dyDescent="0.2">
      <c r="A8" s="66"/>
      <c r="B8" s="81"/>
      <c r="C8" s="82" t="s">
        <v>117</v>
      </c>
      <c r="D8" s="80">
        <v>0</v>
      </c>
    </row>
    <row r="9" spans="1:5" x14ac:dyDescent="0.2">
      <c r="A9" s="66"/>
      <c r="B9" s="81"/>
      <c r="C9" s="82" t="s">
        <v>118</v>
      </c>
      <c r="D9" s="80">
        <v>260.70154772839771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119</v>
      </c>
      <c r="C11" s="82"/>
      <c r="D11" s="80">
        <v>7.0645278493797674</v>
      </c>
    </row>
    <row r="12" spans="1:5" x14ac:dyDescent="0.2">
      <c r="A12" s="66"/>
      <c r="B12" s="81"/>
      <c r="C12" s="82" t="s">
        <v>120</v>
      </c>
      <c r="D12" s="80">
        <v>0</v>
      </c>
    </row>
    <row r="13" spans="1:5" x14ac:dyDescent="0.2">
      <c r="A13" s="66"/>
      <c r="B13" s="81"/>
      <c r="C13" s="82" t="s">
        <v>121</v>
      </c>
      <c r="D13" s="80">
        <v>7.0645278493797674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122</v>
      </c>
      <c r="C15" s="82"/>
      <c r="D15" s="80">
        <v>280.330190707204</v>
      </c>
    </row>
    <row r="16" spans="1:5" x14ac:dyDescent="0.2">
      <c r="A16" s="66"/>
      <c r="B16" s="81"/>
      <c r="C16" s="82" t="s">
        <v>123</v>
      </c>
      <c r="D16" s="80">
        <v>52.532110865956462</v>
      </c>
    </row>
    <row r="17" spans="1:4" x14ac:dyDescent="0.2">
      <c r="A17" s="66"/>
      <c r="B17" s="81"/>
      <c r="C17" s="82" t="s">
        <v>124</v>
      </c>
      <c r="D17" s="80">
        <v>227.79807984124756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709.9577356810936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2.307625245321876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1260.361627211397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2695730.3342382377</v>
      </c>
    </row>
    <row r="28" spans="1:4" x14ac:dyDescent="0.2">
      <c r="A28" s="66"/>
      <c r="B28" s="81"/>
      <c r="C28" s="82" t="s">
        <v>130</v>
      </c>
      <c r="D28" s="80">
        <v>2743598.7337783221</v>
      </c>
    </row>
    <row r="29" spans="1:4" x14ac:dyDescent="0.2">
      <c r="A29" s="66"/>
      <c r="B29" s="81"/>
      <c r="C29" s="82" t="s">
        <v>131</v>
      </c>
      <c r="D29" s="80">
        <v>2647861.9346981528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4.6753995056688464E-4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1524.8549769021135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4437.5556112038194</v>
      </c>
    </row>
    <row r="37" spans="1:4" x14ac:dyDescent="0.2">
      <c r="A37" s="66"/>
      <c r="B37" s="81"/>
      <c r="C37" s="82" t="s">
        <v>136</v>
      </c>
      <c r="D37" s="116">
        <v>342.5917261262864</v>
      </c>
    </row>
    <row r="38" spans="1:4" x14ac:dyDescent="0.2">
      <c r="A38" s="66"/>
      <c r="B38" s="81"/>
      <c r="C38" s="82" t="s">
        <v>137</v>
      </c>
      <c r="D38" s="116">
        <v>3592.003787422761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0</v>
      </c>
    </row>
    <row r="42" spans="1:4" x14ac:dyDescent="0.2">
      <c r="A42" s="66"/>
      <c r="B42" s="81"/>
      <c r="C42" s="82" t="s">
        <v>141</v>
      </c>
      <c r="D42" s="80">
        <v>272.35569414834021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89.932874599914683</v>
      </c>
    </row>
    <row r="45" spans="1:4" x14ac:dyDescent="0.2">
      <c r="A45" s="66"/>
      <c r="B45" s="81"/>
      <c r="C45" s="82" t="s">
        <v>144</v>
      </c>
      <c r="D45" s="80">
        <v>140.67152890651684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1.6759014331726044E-3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1.2240985668273954E-3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1.6759014331726044E-3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5697.9172384152162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2.1136822055405403E-3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3.3675399505668844E-3</v>
      </c>
    </row>
  </sheetData>
  <conditionalFormatting sqref="D51">
    <cfRule type="cellIs" dxfId="15" priority="1" operator="lessThan">
      <formula>0</formula>
    </cfRule>
  </conditionalFormatting>
  <hyperlinks>
    <hyperlink ref="E1" location="מקרא!A1" display="חזרה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16"/>
  <dimension ref="A1:E64"/>
  <sheetViews>
    <sheetView rightToLeft="1" tabSelected="1" workbookViewId="0">
      <selection activeCell="H14" sqref="H14"/>
    </sheetView>
  </sheetViews>
  <sheetFormatPr defaultRowHeight="14.25" x14ac:dyDescent="0.2"/>
  <cols>
    <col min="2" max="2" width="1.875" bestFit="1" customWidth="1"/>
    <col min="3" max="3" width="70.875" customWidth="1"/>
    <col min="4" max="4" width="10.875" bestFit="1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195</v>
      </c>
      <c r="C3" s="70"/>
      <c r="D3" s="71"/>
    </row>
    <row r="4" spans="1:5" x14ac:dyDescent="0.2">
      <c r="A4" s="66"/>
      <c r="B4" s="72" t="s">
        <v>113</v>
      </c>
      <c r="C4" s="73"/>
      <c r="D4" s="74">
        <v>45291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114</v>
      </c>
      <c r="C6" s="75"/>
      <c r="D6" s="77" t="s">
        <v>115</v>
      </c>
    </row>
    <row r="7" spans="1:5" x14ac:dyDescent="0.2">
      <c r="A7" s="66"/>
      <c r="B7" s="78" t="s">
        <v>116</v>
      </c>
      <c r="C7" s="79"/>
      <c r="D7" s="80">
        <v>10557.527585443117</v>
      </c>
    </row>
    <row r="8" spans="1:5" x14ac:dyDescent="0.2">
      <c r="A8" s="66"/>
      <c r="B8" s="81"/>
      <c r="C8" s="82" t="s">
        <v>117</v>
      </c>
      <c r="D8" s="80">
        <v>0</v>
      </c>
    </row>
    <row r="9" spans="1:5" x14ac:dyDescent="0.2">
      <c r="A9" s="66"/>
      <c r="B9" s="81"/>
      <c r="C9" s="82" t="s">
        <v>118</v>
      </c>
      <c r="D9" s="80">
        <v>10557.527585443117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119</v>
      </c>
      <c r="C11" s="82"/>
      <c r="D11" s="80">
        <v>286.08939339961483</v>
      </c>
    </row>
    <row r="12" spans="1:5" x14ac:dyDescent="0.2">
      <c r="A12" s="66"/>
      <c r="B12" s="81"/>
      <c r="C12" s="82" t="s">
        <v>120</v>
      </c>
      <c r="D12" s="80">
        <v>0</v>
      </c>
    </row>
    <row r="13" spans="1:5" x14ac:dyDescent="0.2">
      <c r="A13" s="66"/>
      <c r="B13" s="81"/>
      <c r="C13" s="82" t="s">
        <v>121</v>
      </c>
      <c r="D13" s="80">
        <v>286.08939339961483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122</v>
      </c>
      <c r="C15" s="82"/>
      <c r="D15" s="80">
        <v>11352.420985652067</v>
      </c>
    </row>
    <row r="16" spans="1:5" x14ac:dyDescent="0.2">
      <c r="A16" s="66"/>
      <c r="B16" s="81"/>
      <c r="C16" s="82" t="s">
        <v>123</v>
      </c>
      <c r="D16" s="80">
        <v>2127.3721403706072</v>
      </c>
    </row>
    <row r="17" spans="1:5" x14ac:dyDescent="0.2">
      <c r="A17" s="66"/>
      <c r="B17" s="81"/>
      <c r="C17" s="82" t="s">
        <v>124</v>
      </c>
      <c r="D17" s="80">
        <v>9225.0488452814589</v>
      </c>
    </row>
    <row r="18" spans="1:5" x14ac:dyDescent="0.2">
      <c r="A18" s="66"/>
      <c r="B18" s="72"/>
      <c r="C18" s="75"/>
      <c r="D18" s="76"/>
    </row>
    <row r="19" spans="1:5" x14ac:dyDescent="0.2">
      <c r="A19" s="66"/>
      <c r="B19" s="81" t="s">
        <v>125</v>
      </c>
      <c r="C19" s="82"/>
      <c r="D19" s="80">
        <v>28750.87794553749</v>
      </c>
    </row>
    <row r="20" spans="1:5" x14ac:dyDescent="0.2">
      <c r="A20" s="66"/>
      <c r="B20" s="72"/>
      <c r="C20" s="75"/>
      <c r="D20" s="76"/>
    </row>
    <row r="21" spans="1:5" x14ac:dyDescent="0.2">
      <c r="A21" s="66"/>
      <c r="B21" s="81" t="s">
        <v>126</v>
      </c>
      <c r="C21" s="82"/>
      <c r="D21" s="80">
        <v>93.450987907951159</v>
      </c>
    </row>
    <row r="22" spans="1:5" x14ac:dyDescent="0.2">
      <c r="A22" s="66"/>
      <c r="B22" s="72"/>
      <c r="C22" s="75"/>
      <c r="D22" s="76"/>
    </row>
    <row r="23" spans="1:5" x14ac:dyDescent="0.2">
      <c r="A23" s="66"/>
      <c r="B23" s="81" t="s">
        <v>127</v>
      </c>
      <c r="C23" s="82"/>
      <c r="D23" s="80">
        <v>0</v>
      </c>
      <c r="E23" s="19"/>
    </row>
    <row r="24" spans="1:5" x14ac:dyDescent="0.2">
      <c r="A24" s="66"/>
      <c r="B24" s="72"/>
      <c r="C24" s="75"/>
      <c r="D24" s="76"/>
    </row>
    <row r="25" spans="1:5" x14ac:dyDescent="0.2">
      <c r="A25" s="66"/>
      <c r="B25" s="81" t="s">
        <v>128</v>
      </c>
      <c r="C25" s="82"/>
      <c r="D25" s="84">
        <v>51040.366897940236</v>
      </c>
    </row>
    <row r="26" spans="1:5" x14ac:dyDescent="0.2">
      <c r="A26" s="66"/>
      <c r="B26" s="72"/>
      <c r="C26" s="75"/>
      <c r="D26" s="76"/>
    </row>
    <row r="27" spans="1:5" x14ac:dyDescent="0.2">
      <c r="A27" s="66"/>
      <c r="B27" s="81" t="s">
        <v>129</v>
      </c>
      <c r="C27" s="82"/>
      <c r="D27" s="84">
        <v>72748110.261479467</v>
      </c>
    </row>
    <row r="28" spans="1:5" x14ac:dyDescent="0.2">
      <c r="A28" s="66"/>
      <c r="B28" s="81"/>
      <c r="C28" s="82" t="s">
        <v>130</v>
      </c>
      <c r="D28" s="80">
        <v>74575074.589217216</v>
      </c>
    </row>
    <row r="29" spans="1:5" x14ac:dyDescent="0.2">
      <c r="A29" s="66"/>
      <c r="B29" s="81"/>
      <c r="C29" s="82" t="s">
        <v>131</v>
      </c>
      <c r="D29" s="80">
        <v>70921145.933741733</v>
      </c>
    </row>
    <row r="30" spans="1:5" x14ac:dyDescent="0.2">
      <c r="A30" s="66"/>
      <c r="B30" s="72"/>
      <c r="C30" s="75"/>
      <c r="D30" s="76"/>
    </row>
    <row r="31" spans="1:5" x14ac:dyDescent="0.2">
      <c r="A31" s="66"/>
      <c r="B31" s="81" t="s">
        <v>132</v>
      </c>
      <c r="C31" s="82"/>
      <c r="D31" s="85">
        <v>7.0160402400124466E-4</v>
      </c>
    </row>
    <row r="32" spans="1:5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61751.449589459764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179705.93648347174</v>
      </c>
    </row>
    <row r="37" spans="1:4" x14ac:dyDescent="0.2">
      <c r="A37" s="66"/>
      <c r="B37" s="81"/>
      <c r="C37" s="82" t="s">
        <v>136</v>
      </c>
      <c r="D37" s="116">
        <v>13873.801788438166</v>
      </c>
    </row>
    <row r="38" spans="1:4" x14ac:dyDescent="0.2">
      <c r="A38" s="66"/>
      <c r="B38" s="81"/>
      <c r="C38" s="82" t="s">
        <v>137</v>
      </c>
      <c r="D38" s="116">
        <v>145463.95832003382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0</v>
      </c>
    </row>
    <row r="42" spans="1:4" x14ac:dyDescent="0.2">
      <c r="A42" s="66"/>
      <c r="B42" s="81"/>
      <c r="C42" s="82" t="s">
        <v>141</v>
      </c>
      <c r="D42" s="80">
        <v>11029.480948917277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3641.9760937359874</v>
      </c>
    </row>
    <row r="45" spans="1:4" x14ac:dyDescent="0.2">
      <c r="A45" s="66"/>
      <c r="B45" s="81"/>
      <c r="C45" s="82" t="s">
        <v>144</v>
      </c>
      <c r="D45" s="80">
        <v>5696.7193323464753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2.5338837115147926E-3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3.6611628848520717E-4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2.5338837115147926E-3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230746.30338141197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3.1718528845909202E-3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3.6016040240012446E-3</v>
      </c>
    </row>
  </sheetData>
  <conditionalFormatting sqref="D51">
    <cfRule type="cellIs" dxfId="14" priority="1" operator="lessThan">
      <formula>0</formula>
    </cfRule>
  </conditionalFormatting>
  <hyperlinks>
    <hyperlink ref="E1" location="מקרא!A1" display="חזרה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2">
    <pageSetUpPr fitToPage="1"/>
  </sheetPr>
  <dimension ref="A1:E64"/>
  <sheetViews>
    <sheetView rightToLeft="1" workbookViewId="0">
      <selection activeCell="E1" sqref="E1"/>
    </sheetView>
  </sheetViews>
  <sheetFormatPr defaultRowHeight="14.25" x14ac:dyDescent="0.2"/>
  <cols>
    <col min="2" max="2" width="1.875" bestFit="1" customWidth="1"/>
    <col min="3" max="3" width="65.375" customWidth="1"/>
    <col min="4" max="4" width="13.75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196</v>
      </c>
      <c r="C3" s="70"/>
      <c r="D3" s="71"/>
    </row>
    <row r="4" spans="1:5" x14ac:dyDescent="0.2">
      <c r="A4" s="66"/>
      <c r="B4" s="72" t="s">
        <v>113</v>
      </c>
      <c r="C4" s="73"/>
      <c r="D4" s="74">
        <v>45291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114</v>
      </c>
      <c r="C6" s="75"/>
      <c r="D6" s="77" t="s">
        <v>115</v>
      </c>
    </row>
    <row r="7" spans="1:5" x14ac:dyDescent="0.2">
      <c r="A7" s="66"/>
      <c r="B7" s="78" t="s">
        <v>116</v>
      </c>
      <c r="C7" s="79"/>
      <c r="D7" s="80">
        <v>5619.9405965263277</v>
      </c>
    </row>
    <row r="8" spans="1:5" x14ac:dyDescent="0.2">
      <c r="A8" s="66"/>
      <c r="B8" s="81"/>
      <c r="C8" s="82" t="s">
        <v>117</v>
      </c>
      <c r="D8" s="80">
        <v>0</v>
      </c>
    </row>
    <row r="9" spans="1:5" x14ac:dyDescent="0.2">
      <c r="A9" s="66"/>
      <c r="B9" s="81"/>
      <c r="C9" s="82" t="s">
        <v>118</v>
      </c>
      <c r="D9" s="80">
        <v>5619.9405965263277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119</v>
      </c>
      <c r="C11" s="82"/>
      <c r="D11" s="80">
        <v>132.19120100276515</v>
      </c>
    </row>
    <row r="12" spans="1:5" x14ac:dyDescent="0.2">
      <c r="A12" s="66"/>
      <c r="B12" s="81"/>
      <c r="C12" s="82" t="s">
        <v>120</v>
      </c>
      <c r="D12" s="80">
        <v>0</v>
      </c>
    </row>
    <row r="13" spans="1:5" x14ac:dyDescent="0.2">
      <c r="A13" s="66"/>
      <c r="B13" s="81"/>
      <c r="C13" s="82" t="s">
        <v>121</v>
      </c>
      <c r="D13" s="80">
        <v>132.19120100276515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122</v>
      </c>
      <c r="C15" s="82"/>
      <c r="D15" s="80">
        <v>4905.2602942565827</v>
      </c>
    </row>
    <row r="16" spans="1:5" x14ac:dyDescent="0.2">
      <c r="A16" s="66"/>
      <c r="B16" s="81"/>
      <c r="C16" s="82" t="s">
        <v>123</v>
      </c>
      <c r="D16" s="80">
        <v>1059.8510006569759</v>
      </c>
    </row>
    <row r="17" spans="1:4" x14ac:dyDescent="0.2">
      <c r="A17" s="66"/>
      <c r="B17" s="81"/>
      <c r="C17" s="82" t="s">
        <v>124</v>
      </c>
      <c r="D17" s="80">
        <v>3845.4092935996073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18552.824040360894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42.528859549812474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29252.744991696381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33655888.545620307</v>
      </c>
    </row>
    <row r="28" spans="1:4" x14ac:dyDescent="0.2">
      <c r="A28" s="66"/>
      <c r="B28" s="81"/>
      <c r="C28" s="82" t="s">
        <v>130</v>
      </c>
      <c r="D28" s="80">
        <v>33484264.992129408</v>
      </c>
    </row>
    <row r="29" spans="1:4" x14ac:dyDescent="0.2">
      <c r="A29" s="66"/>
      <c r="B29" s="81"/>
      <c r="C29" s="82" t="s">
        <v>131</v>
      </c>
      <c r="D29" s="80">
        <v>33827512.099111199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8.6917167413495865E-4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25929.202940400013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79225.487825256932</v>
      </c>
    </row>
    <row r="37" spans="1:4" x14ac:dyDescent="0.2">
      <c r="A37" s="66"/>
      <c r="B37" s="81"/>
      <c r="C37" s="82" t="s">
        <v>136</v>
      </c>
      <c r="D37" s="116">
        <v>6075.0756480408636</v>
      </c>
    </row>
    <row r="38" spans="1:4" x14ac:dyDescent="0.2">
      <c r="A38" s="66"/>
      <c r="B38" s="81"/>
      <c r="C38" s="82" t="s">
        <v>137</v>
      </c>
      <c r="D38" s="116">
        <v>63936.919081872693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9.8315799999999989</v>
      </c>
    </row>
    <row r="42" spans="1:4" x14ac:dyDescent="0.2">
      <c r="A42" s="66"/>
      <c r="B42" s="81"/>
      <c r="C42" s="82" t="s">
        <v>141</v>
      </c>
      <c r="D42" s="80">
        <v>5131.4361502557549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1637.6367055834846</v>
      </c>
    </row>
    <row r="45" spans="1:4" x14ac:dyDescent="0.2">
      <c r="A45" s="66"/>
      <c r="B45" s="81"/>
      <c r="C45" s="82" t="s">
        <v>144</v>
      </c>
      <c r="D45" s="80">
        <v>2434.5886595041397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2.3420429972246921E-3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2.5000000000000001E-3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1.57957002775308E-4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2.3420429972246921E-3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108478.23281695331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3.2231575960299449E-3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2.8999999999999998E-3</v>
      </c>
    </row>
    <row r="64" spans="1:4" ht="15" thickBot="1" x14ac:dyDescent="0.25">
      <c r="A64" s="66"/>
      <c r="B64" s="87" t="s">
        <v>156</v>
      </c>
      <c r="C64" s="88"/>
      <c r="D64" s="89">
        <v>3.7691716741349583E-3</v>
      </c>
    </row>
  </sheetData>
  <conditionalFormatting sqref="D51">
    <cfRule type="cellIs" dxfId="13" priority="1" operator="lessThan">
      <formula>0</formula>
    </cfRule>
  </conditionalFormatting>
  <hyperlinks>
    <hyperlink ref="E1" location="מקרא!A1" display="חזרה" xr:uid="{00000000-0004-0000-0700-000000000000}"/>
  </hyperlinks>
  <pageMargins left="0.70866141732283461" right="0.70866141732283461" top="0.3543307086614173" bottom="0.3543307086614173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31">
    <pageSetUpPr fitToPage="1"/>
  </sheetPr>
  <dimension ref="A1:G64"/>
  <sheetViews>
    <sheetView rightToLeft="1" workbookViewId="0">
      <selection activeCell="E1" sqref="E1"/>
    </sheetView>
  </sheetViews>
  <sheetFormatPr defaultRowHeight="14.25" x14ac:dyDescent="0.2"/>
  <cols>
    <col min="1" max="1" width="4" customWidth="1"/>
    <col min="2" max="2" width="1.75" bestFit="1" customWidth="1"/>
    <col min="3" max="3" width="76.1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197</v>
      </c>
      <c r="C3" s="70"/>
      <c r="D3" s="71"/>
      <c r="G3" s="17"/>
    </row>
    <row r="4" spans="1:7" x14ac:dyDescent="0.2">
      <c r="A4" s="66"/>
      <c r="B4" s="72" t="s">
        <v>113</v>
      </c>
      <c r="C4" s="73"/>
      <c r="D4" s="74">
        <v>45291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114</v>
      </c>
      <c r="C6" s="75"/>
      <c r="D6" s="77" t="s">
        <v>115</v>
      </c>
    </row>
    <row r="7" spans="1:7" x14ac:dyDescent="0.2">
      <c r="A7" s="66"/>
      <c r="B7" s="78" t="s">
        <v>116</v>
      </c>
      <c r="C7" s="79"/>
      <c r="D7" s="80">
        <v>141.28769171420868</v>
      </c>
    </row>
    <row r="8" spans="1:7" x14ac:dyDescent="0.2">
      <c r="A8" s="66"/>
      <c r="B8" s="81"/>
      <c r="C8" s="82" t="s">
        <v>117</v>
      </c>
      <c r="D8" s="80">
        <v>0</v>
      </c>
    </row>
    <row r="9" spans="1:7" x14ac:dyDescent="0.2">
      <c r="A9" s="66"/>
      <c r="B9" s="81"/>
      <c r="C9" s="82" t="s">
        <v>118</v>
      </c>
      <c r="D9" s="80">
        <v>141.28769171420868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119</v>
      </c>
      <c r="C11" s="82"/>
      <c r="D11" s="80">
        <v>6.7395483367697684E-2</v>
      </c>
    </row>
    <row r="12" spans="1:7" x14ac:dyDescent="0.2">
      <c r="A12" s="66"/>
      <c r="B12" s="81"/>
      <c r="C12" s="82" t="s">
        <v>120</v>
      </c>
      <c r="D12" s="80">
        <v>0</v>
      </c>
    </row>
    <row r="13" spans="1:7" x14ac:dyDescent="0.2">
      <c r="A13" s="66"/>
      <c r="B13" s="81"/>
      <c r="C13" s="82" t="s">
        <v>121</v>
      </c>
      <c r="D13" s="80">
        <v>6.7395483367697684E-2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122</v>
      </c>
      <c r="C15" s="82"/>
      <c r="D15" s="80">
        <v>0</v>
      </c>
    </row>
    <row r="16" spans="1:7" x14ac:dyDescent="0.2">
      <c r="A16" s="66"/>
      <c r="B16" s="81"/>
      <c r="C16" s="82" t="s">
        <v>123</v>
      </c>
      <c r="D16" s="80">
        <v>0</v>
      </c>
    </row>
    <row r="17" spans="1:4" x14ac:dyDescent="0.2">
      <c r="A17" s="66"/>
      <c r="B17" s="81"/>
      <c r="C17" s="82" t="s">
        <v>124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125</v>
      </c>
      <c r="C19" s="82"/>
      <c r="D19" s="80">
        <v>159.05434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126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127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128</v>
      </c>
      <c r="C25" s="82"/>
      <c r="D25" s="84">
        <v>300.40942719757641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129</v>
      </c>
      <c r="C27" s="82"/>
      <c r="D27" s="84">
        <v>671296.90500000003</v>
      </c>
    </row>
    <row r="28" spans="1:4" x14ac:dyDescent="0.2">
      <c r="A28" s="66"/>
      <c r="B28" s="81"/>
      <c r="C28" s="82" t="s">
        <v>130</v>
      </c>
      <c r="D28" s="80">
        <v>680427.08</v>
      </c>
    </row>
    <row r="29" spans="1:4" x14ac:dyDescent="0.2">
      <c r="A29" s="66"/>
      <c r="B29" s="81"/>
      <c r="C29" s="82" t="s">
        <v>131</v>
      </c>
      <c r="D29" s="80">
        <v>662166.73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132</v>
      </c>
      <c r="C31" s="82"/>
      <c r="D31" s="85">
        <v>4.4750605128676468E-4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133</v>
      </c>
      <c r="C33" s="75"/>
      <c r="D33" s="76"/>
    </row>
    <row r="34" spans="1:4" x14ac:dyDescent="0.2">
      <c r="A34" s="66"/>
      <c r="B34" s="81" t="s">
        <v>134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135</v>
      </c>
      <c r="C36" s="82"/>
      <c r="D36" s="84">
        <v>262.49226000000004</v>
      </c>
    </row>
    <row r="37" spans="1:4" x14ac:dyDescent="0.2">
      <c r="A37" s="66"/>
      <c r="B37" s="81"/>
      <c r="C37" s="82" t="s">
        <v>136</v>
      </c>
      <c r="D37" s="116">
        <v>0</v>
      </c>
    </row>
    <row r="38" spans="1:4" x14ac:dyDescent="0.2">
      <c r="A38" s="66"/>
      <c r="B38" s="81"/>
      <c r="C38" s="82" t="s">
        <v>137</v>
      </c>
      <c r="D38" s="116">
        <v>0</v>
      </c>
    </row>
    <row r="39" spans="1:4" x14ac:dyDescent="0.2">
      <c r="A39" s="66"/>
      <c r="B39" s="81"/>
      <c r="C39" s="82" t="s">
        <v>138</v>
      </c>
      <c r="D39" s="80">
        <v>0</v>
      </c>
    </row>
    <row r="40" spans="1:4" x14ac:dyDescent="0.2">
      <c r="A40" s="66"/>
      <c r="B40" s="81"/>
      <c r="C40" s="82" t="s">
        <v>139</v>
      </c>
      <c r="D40" s="80">
        <v>0</v>
      </c>
    </row>
    <row r="41" spans="1:4" x14ac:dyDescent="0.2">
      <c r="A41" s="66"/>
      <c r="B41" s="81"/>
      <c r="C41" s="82" t="s">
        <v>140</v>
      </c>
      <c r="D41" s="80">
        <v>0</v>
      </c>
    </row>
    <row r="42" spans="1:4" x14ac:dyDescent="0.2">
      <c r="A42" s="66"/>
      <c r="B42" s="81"/>
      <c r="C42" s="82" t="s">
        <v>141</v>
      </c>
      <c r="D42" s="80">
        <v>262.49226000000004</v>
      </c>
    </row>
    <row r="43" spans="1:4" x14ac:dyDescent="0.2">
      <c r="A43" s="66"/>
      <c r="B43" s="81"/>
      <c r="C43" s="82" t="s">
        <v>142</v>
      </c>
      <c r="D43" s="80">
        <v>0</v>
      </c>
    </row>
    <row r="44" spans="1:4" x14ac:dyDescent="0.2">
      <c r="A44" s="66"/>
      <c r="B44" s="81"/>
      <c r="C44" s="82" t="s">
        <v>143</v>
      </c>
      <c r="D44" s="80">
        <v>0</v>
      </c>
    </row>
    <row r="45" spans="1:4" x14ac:dyDescent="0.2">
      <c r="A45" s="66"/>
      <c r="B45" s="81"/>
      <c r="C45" s="82" t="s">
        <v>144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145</v>
      </c>
      <c r="C47" s="82"/>
      <c r="D47" s="85">
        <v>3.9641414783856636E-4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146</v>
      </c>
      <c r="C49" s="82"/>
      <c r="D49" s="85">
        <v>1.2999999999999999E-3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147</v>
      </c>
      <c r="C51" s="82"/>
      <c r="D51" s="86">
        <v>9.0358585216143358E-4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148</v>
      </c>
      <c r="C53" s="82" t="s">
        <v>149</v>
      </c>
      <c r="D53" s="80">
        <v>0</v>
      </c>
    </row>
    <row r="54" spans="1:4" x14ac:dyDescent="0.2">
      <c r="A54" s="66"/>
      <c r="B54" s="81"/>
      <c r="C54" s="82" t="s">
        <v>150</v>
      </c>
      <c r="D54" s="85">
        <v>3.9641414783856636E-4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151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152</v>
      </c>
      <c r="C58" s="82"/>
      <c r="D58" s="84">
        <v>562.90168719757639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153</v>
      </c>
      <c r="C60" s="82"/>
      <c r="D60" s="85">
        <v>8.3852864955123903E-4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154</v>
      </c>
      <c r="C62" s="75"/>
      <c r="D62" s="76"/>
    </row>
    <row r="63" spans="1:4" x14ac:dyDescent="0.2">
      <c r="A63" s="66"/>
      <c r="B63" s="81" t="s">
        <v>155</v>
      </c>
      <c r="C63" s="82"/>
      <c r="D63" s="85">
        <v>1E-3</v>
      </c>
    </row>
    <row r="64" spans="1:4" ht="15" thickBot="1" x14ac:dyDescent="0.25">
      <c r="A64" s="66"/>
      <c r="B64" s="87" t="s">
        <v>156</v>
      </c>
      <c r="C64" s="88"/>
      <c r="D64" s="89">
        <v>1.4475060512867646E-3</v>
      </c>
    </row>
  </sheetData>
  <conditionalFormatting sqref="D51">
    <cfRule type="cellIs" dxfId="12" priority="1" operator="lessThan">
      <formula>0</formula>
    </cfRule>
  </conditionalFormatting>
  <hyperlinks>
    <hyperlink ref="E1" location="מקרא!A1" display="חזרה" xr:uid="{00000000-0004-0000-0800-000000000000}"/>
  </hyperlinks>
  <pageMargins left="0.70866141732283461" right="0.70866141732283461" top="0.3543307086614173" bottom="0.354330708661417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מקרא</vt:lpstr>
      <vt:lpstr>נספח 1</vt:lpstr>
      <vt:lpstr>נספח 2</vt:lpstr>
      <vt:lpstr>נספח 3</vt:lpstr>
      <vt:lpstr>קרן ח</vt:lpstr>
      <vt:lpstr>קרן ט</vt:lpstr>
      <vt:lpstr>קרן י הישנה</vt:lpstr>
      <vt:lpstr>קרן י החדשה</vt:lpstr>
      <vt:lpstr>מגדל כשר</vt:lpstr>
      <vt:lpstr>ח.231</vt:lpstr>
      <vt:lpstr>ח.232</vt:lpstr>
      <vt:lpstr>ח.233</vt:lpstr>
      <vt:lpstr>ח.234</vt:lpstr>
      <vt:lpstr>ח.235</vt:lpstr>
      <vt:lpstr>ח.236</vt:lpstr>
      <vt:lpstr>מסלול מחקה מדד s&amp;p500</vt:lpstr>
      <vt:lpstr>מסלול לבני 50 ומטה</vt:lpstr>
      <vt:lpstr>מסלול לבני 50 עד 60</vt:lpstr>
      <vt:lpstr>מסלול לבני 60 ומעלה</vt:lpstr>
      <vt:lpstr>מסלול למקבלי קצבה</vt:lpstr>
      <vt:lpstr>מסלול שקלי טווח קצר</vt:lpstr>
      <vt:lpstr>מסלול אג"ח</vt:lpstr>
      <vt:lpstr>מסלול חו"ל</vt:lpstr>
      <vt:lpstr>מגדל מנייתי</vt:lpstr>
      <vt:lpstr>אגח ממשלת ישראל</vt:lpstr>
      <vt:lpstr>181</vt:lpstr>
      <vt:lpstr>292</vt:lpstr>
      <vt:lpstr>231</vt:lpstr>
      <vt:lpstr>232</vt:lpstr>
      <vt:lpstr>236</vt:lpstr>
      <vt:lpstr>239</vt:lpstr>
      <vt:lpstr> מסלול משולב סחיר</vt:lpstr>
      <vt:lpstr>מסלול עוקב מדדים גמיש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אוראל סופיר</cp:lastModifiedBy>
  <cp:lastPrinted>2015-08-17T11:50:37Z</cp:lastPrinted>
  <dcterms:created xsi:type="dcterms:W3CDTF">2013-05-20T07:11:09Z</dcterms:created>
  <dcterms:modified xsi:type="dcterms:W3CDTF">2024-06-27T06:22:28Z</dcterms:modified>
</cp:coreProperties>
</file>