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104E45A7-CE28-49CF-864B-42EB8B652C50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<sst xmlns="http://schemas.openxmlformats.org/spreadsheetml/2006/main" count="6307" uniqueCount="1343">
  <si>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</si>
  <si>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</si>
  <si>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</si>
  <si>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</si>
  <si>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</si>
  <si>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</si>
  <si>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</si>
  <si>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</si>
  <si>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</si>
  <si>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</si>
  <si>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</si>
  <si>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</si>
  <si>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</si>
  <si>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</si>
  <si>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</si>
  <si>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</si>
  <si>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</si>
  <si>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</si>
  <si>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</si>
  <si>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</si>
  <si>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</si>
  <si>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</si>
  <si>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</si>
  <si>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</si>
  <si>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</si>
  <si>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</si>
  <si>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</si>
  <si>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</si>
  <si>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</si>
  <si>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</si>
  <si>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</si>
  <si>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</si>
  <si>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</si>
  <si>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</si>
  <si>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</si>
  <si>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</si>
  <si>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</si>
  <si>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</si>
  <si>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</si>
  <si>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</si>
  <si>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</si>
  <si>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</si>
  <si>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</si>
  <si>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</si>
  <si>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</si>
  <si>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</si>
  <si>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</si>
  <si>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</si>
  <si>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</si>
  <si>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</si>
  <si>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</si>
  <si>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</si>
  <si>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</si>
  <si>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</si>
  <si>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</si>
  <si>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</si>
  <si>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</si>
  <si>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</si>
  <si>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</si>
  <si>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</si>
  <si>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</si>
  <si>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</si>
  <si>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</si>
  <si>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</si>
  <si>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</si>
  <si>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</si>
  <si>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</si>
  <si>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</si>
  <si>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</si>
  <si>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</si>
  <si>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</si>
  <si>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</si>
  <si>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</si>
  <si>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</si>
  <si>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</si>
  <si>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</si>
  <si>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</si>
  <si>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</si>
  <si>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</si>
  <si>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</si>
  <si>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</si>
  <si>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</si>
  <si>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</si>
  <si>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</si>
  <si>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</si>
  <si>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</si>
  <si>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</si>
  <si>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</si>
  <si>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</si>
  <si>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</si>
  <si>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</si>
  <si>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</si>
  <si>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</si>
  <si>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</si>
  <si>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</si>
  <si>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</si>
  <si>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</si>
  <si>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</si>
  <si>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</si>
  <si>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</si>
  <si>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</si>
  <si>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</si>
  <si>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</si>
  <si>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</si>
  <si>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</si>
  <si>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</si>
  <si>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</si>
  <si>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</si>
  <si>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</si>
  <si>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</si>
  <si>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</si>
  <si>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</si>
  <si>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</si>
  <si>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</si>
  <si>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</si>
  <si>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</si>
  <si>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</si>
  <si>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</si>
  <si>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</si>
  <si>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</si>
  <si>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</si>
  <si>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</si>
  <si>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</si>
  <si>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</si>
  <si>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</si>
  <si>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</si>
  <si>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</si>
  <si>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</si>
  <si>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</si>
  <si>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</si>
  <si>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</si>
  <si>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</si>
  <si>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</si>
  <si>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</si>
  <si>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</si>
  <si>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</si>
  <si>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</si>
  <si>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</si>
  <si>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</si>
  <si>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</si>
  <si>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</si>
  <si>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</si>
  <si>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</si>
  <si>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</si>
  <si>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</si>
  <si>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</si>
  <si>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</si>
  <si>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</si>
  <si>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</si>
  <si>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</si>
  <si>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</si>
  <si>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</si>
  <si>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</si>
  <si>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</si>
  <si>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</si>
  <si>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</si>
  <si>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</si>
  <si>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</si>
  <si>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</si>
  <si>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</si>
  <si>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</si>
  <si>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</si>
  <si>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</si>
  <si>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</si>
  <si>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</si>
  <si>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</si>
  <si>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</si>
  <si>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</si>
  <si>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</si>
  <si>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</si>
  <si>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</si>
  <si>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</si>
  <si>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</si>
  <si>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</si>
  <si>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</si>
  <si>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</si>
  <si>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</si>
  <si>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</si>
  <si>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</si>
  <si>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</si>
  <si>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</si>
  <si>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</si>
  <si>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</si>
  <si>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</si>
  <si>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</si>
  <si>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</si>
  <si>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</si>
  <si>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</si>
  <si>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</si>
  <si>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</si>
  <si>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</si>
  <si>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</si>
  <si>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</si>
  <si>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</si>
  <si>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</si>
  <si>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</si>
  <si>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</si>
  <si>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</si>
  <si>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</si>
  <si>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</si>
  <si>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</si>
  <si>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</si>
  <si>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</si>
  <si>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</si>
  <si>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</si>
  <si>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</si>
  <si>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</si>
  <si>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</si>
  <si>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</si>
  <si>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</si>
  <si>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</si>
  <si>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</si>
  <si>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</si>
  <si>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</si>
  <si>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</si>
  <si>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</si>
  <si>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</si>
  <si>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</si>
  <si>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</si>
  <si>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</si>
  <si>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</si>
  <si>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</si>
  <si>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</si>
  <si>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</si>
  <si>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</si>
  <si>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</si>
  <si>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</si>
  <si>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</si>
  <si>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</si>
  <si>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</si>
  <si>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</si>
  <si>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</si>
  <si>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</si>
  <si>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</si>
  <si>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</si>
  <si>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</si>
  <si>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</si>
  <si>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</si>
  <si>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</si>
  <si>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</si>
  <si>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</si>
  <si>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</si>
  <si>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</si>
  <si>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</si>
  <si>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</si>
  <si>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</si>
  <si>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</si>
  <si>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</si>
  <si>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</si>
  <si>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</si>
  <si>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</si>
  <si>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</si>
  <si>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</si>
  <si>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</si>
  <si>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</si>
  <si>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</si>
  <si>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</si>
  <si>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</si>
  <si>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</si>
  <si>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</si>
  <si>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</si>
  <si>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</si>
  <si>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</si>
  <si>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</si>
  <si>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</si>
  <si>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</si>
  <si>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</si>
  <si>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</si>
  <si>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</si>
  <si>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</si>
  <si>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</si>
  <si>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</si>
  <si>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</si>
  <si>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</si>
  <si>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</si>
  <si>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</si>
  <si>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</si>
  <si>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</si>
  <si>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</si>
  <si>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</si>
  <si>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</si>
  <si>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</si>
  <si>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</si>
  <si>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</si>
  <si>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</si>
  <si>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</si>
  <si>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</si>
  <si>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</si>
  <si>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</si>
  <si>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</si>
  <si>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</si>
  <si>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</si>
  <si>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</si>
  <si>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</si>
  <si>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</si>
  <si>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</si>
  <si>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</si>
  <si>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</si>
  <si>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</si>
  <si>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</si>
  <si>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</si>
  <si>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</si>
  <si>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</si>
  <si>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</si>
  <si>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</si>
  <si>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</si>
  <si>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</si>
  <si>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</si>
  <si>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</si>
  <si>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</si>
  <si>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</si>
  <si>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</si>
  <si>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</si>
  <si>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</si>
  <si>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</si>
  <si>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</si>
  <si>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</si>
  <si>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</si>
  <si>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</si>
  <si>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</si>
  <si>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</si>
  <si>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</si>
  <si>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</si>
  <si>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</si>
  <si>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</si>
  <si>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</si>
  <si>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</si>
  <si>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</si>
  <si>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</si>
  <si>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</si>
  <si>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</si>
  <si>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</si>
  <si>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</si>
  <si>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</si>
  <si>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</si>
  <si>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</si>
  <si>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</si>
  <si>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</si>
  <si>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</si>
  <si>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</si>
  <si>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</si>
  <si>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</si>
  <si>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</si>
  <si>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</si>
  <si>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</si>
  <si>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</si>
  <si>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</si>
  <si>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</si>
  <si>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</si>
  <si>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</si>
  <si>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</si>
  <si>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</si>
  <si>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</si>
  <si>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</si>
  <si>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</si>
  <si>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</si>
  <si>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</si>
  <si>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</si>
  <si>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</si>
  <si>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</si>
  <si>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</si>
  <si>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</si>
  <si>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</si>
  <si>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</si>
  <si>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</si>
  <si>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</si>
  <si>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</si>
  <si>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</si>
  <si>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</si>
  <si>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</si>
  <si>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</si>
  <si>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</si>
  <si>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</si>
  <si>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</si>
  <si>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</si>
  <si>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</si>
  <si>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</si>
  <si>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</si>
  <si>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</si>
  <si>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</si>
  <si>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</si>
  <si>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</si>
  <si>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</si>
  <si>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</si>
  <si>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</si>
  <si>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</si>
  <si>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</si>
  <si>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</si>
  <si>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</si>
  <si>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</si>
  <si>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</si>
  <si>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</si>
  <si>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</si>
  <si>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</si>
  <si>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</si>
  <si>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</si>
  <si>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</si>
  <si>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</si>
  <si>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</si>
  <si>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</si>
  <si>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</si>
  <si>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</si>
  <si>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</si>
  <si>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</si>
  <si>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</si>
  <si>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</si>
  <si>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</si>
  <si>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</si>
  <si>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</si>
  <si>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</si>
  <si>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</si>
  <si>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</si>
  <si>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</si>
  <si>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</si>
  <si>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</si>
  <si>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</si>
  <si>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</si>
  <si>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</si>
  <si>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</si>
  <si>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</si>
  <si>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</si>
  <si>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</si>
  <si>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</si>
  <si>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</si>
  <si>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</si>
  <si>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</si>
  <si>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</si>
  <si>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</si>
  <si>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</si>
  <si>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</si>
  <si>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</si>
  <si>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</si>
  <si>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</si>
  <si>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</si>
  <si>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</si>
  <si>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</si>
  <si>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</si>
  <si>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</si>
  <si>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</si>
  <si>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</si>
  <si>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</si>
  <si>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</si>
  <si>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</si>
  <si>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</si>
  <si>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</si>
  <si>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</si>
  <si>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</si>
  <si>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</si>
  <si>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</si>
  <si>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</si>
  <si>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</si>
  <si>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</si>
  <si>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</si>
  <si>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</si>
  <si>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</si>
  <si>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</si>
  <si>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</si>
  <si>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</si>
  <si>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</si>
  <si>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</si>
  <si>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</si>
  <si>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</si>
  <si>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</si>
  <si>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</si>
  <si>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</si>
  <si>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</si>
  <si>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</si>
  <si>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</si>
  <si>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</si>
  <si>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</si>
  <si>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</si>
  <si>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</si>
  <si>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</si>
  <si>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</si>
  <si>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</si>
  <si>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</si>
  <si>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</si>
  <si>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</si>
  <si>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</si>
  <si>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</si>
  <si>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</si>
  <si>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</si>
  <si>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</si>
  <si>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</si>
  <si>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</si>
  <si>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</si>
  <si>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</si>
  <si>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</si>
  <si>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</si>
  <si>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</si>
  <si>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</si>
  <si>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</si>
  <si>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</si>
  <si>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</si>
  <si>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</si>
  <si>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</si>
  <si>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</si>
  <si>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</si>
  <si>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</si>
  <si>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</si>
  <si>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</si>
  <si>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</si>
  <si>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</si>
  <si>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</si>
  <si>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</si>
  <si>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</si>
  <si>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</si>
  <si>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</si>
  <si>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</si>
  <si>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</si>
  <si>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</si>
  <si>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</si>
  <si>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</si>
  <si>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</si>
  <si>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</si>
  <si>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</si>
  <si>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</si>
  <si>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</si>
  <si>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</si>
  <si>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</si>
  <si>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</si>
  <si>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</si>
  <si>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</si>
  <si>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</si>
  <si>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</si>
  <si>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</si>
  <si>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</si>
  <si>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</si>
  <si>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</si>
  <si>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</si>
  <si>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</si>
  <si>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</si>
  <si>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</si>
  <si>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</si>
  <si>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</si>
  <si>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</si>
  <si>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</si>
  <si>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</si>
  <si>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</si>
  <si>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</si>
  <si>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</si>
  <si>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</si>
  <si>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</si>
  <si>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</si>
  <si>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</si>
  <si>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</si>
  <si>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</si>
  <si>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</si>
  <si>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</si>
  <si>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</si>
  <si>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</si>
  <si>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</si>
  <si>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</si>
  <si>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</si>
  <si>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</si>
  <si>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</si>
  <si>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</si>
  <si>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</si>
  <si>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</si>
  <si>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</si>
  <si>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</si>
  <si>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</si>
  <si>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</si>
  <si>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</si>
  <si>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</si>
  <si>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</si>
  <si>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</si>
  <si>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</si>
  <si>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</si>
  <si>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</si>
  <si>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</si>
  <si>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</si>
  <si>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</si>
  <si>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</si>
  <si>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</si>
  <si>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</si>
  <si>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</si>
  <si>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</si>
  <si>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</si>
  <si>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</si>
  <si>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</si>
  <si>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</si>
  <si>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</si>
  <si>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</si>
  <si>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</si>
  <si>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</si>
  <si>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</si>
  <si>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</si>
  <si>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</si>
  <si>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</si>
  <si>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</si>
  <si>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</si>
  <si>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</si>
  <si>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</si>
  <si>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</si>
  <si>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</si>
  <si>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</si>
  <si>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</si>
  <si>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</si>
  <si>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</si>
  <si>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</si>
  <si>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</si>
  <si>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</si>
  <si>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</si>
  <si>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</si>
  <si>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</si>
  <si>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</si>
  <si>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</si>
  <si>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</si>
  <si>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</si>
  <si>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</si>
  <si>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</si>
  <si>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</si>
  <si>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</si>
  <si>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</si>
  <si>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</si>
  <si>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</si>
  <si>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</si>
  <si>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</si>
  <si>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</si>
  <si>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</si>
  <si>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</si>
  <si>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</si>
  <si>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</si>
  <si>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</si>
  <si>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</si>
  <si>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</si>
  <si>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</si>
  <si>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</si>
  <si>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</si>
  <si>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</si>
  <si>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</si>
  <si>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</si>
  <si>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</si>
  <si>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</si>
  <si>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</si>
  <si>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</si>
  <si>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</si>
  <si>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</si>
  <si>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</si>
  <si>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</si>
  <si>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</si>
  <si>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</si>
  <si>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</si>
  <si>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</si>
  <si>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</si>
  <si>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</si>
  <si>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</si>
  <si>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</si>
  <si>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</si>
  <si>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</si>
  <si>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</si>
  <si>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</si>
  <si>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</si>
  <si>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</si>
  <si>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</si>
  <si>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</si>
  <si>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</si>
  <si>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</si>
  <si>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</si>
  <si>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</si>
  <si>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</si>
  <si>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</si>
  <si>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</si>
  <si>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</si>
  <si>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</si>
  <si>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</si>
  <si>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</si>
  <si>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</si>
  <si>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</si>
  <si>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</si>
  <si>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</si>
  <si>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</si>
  <si>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</si>
  <si>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</si>
  <si>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</si>
  <si>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</si>
  <si>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</si>
  <si>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</si>
  <si>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</si>
  <si>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</si>
  <si>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</si>
  <si>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</si>
  <si>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</si>
  <si>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</si>
  <si>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</si>
  <si>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</si>
  <si>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</si>
  <si>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</si>
  <si>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</si>
  <si>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</si>
  <si>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</si>
  <si>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</si>
  <si>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</si>
  <si>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</si>
  <si>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</si>
  <si>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</si>
  <si>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</si>
  <si>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</si>
  <si>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</si>
  <si>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</si>
  <si>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</si>
  <si>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</si>
  <si>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</si>
  <si>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</si>
  <si>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</si>
  <si>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</si>
  <si>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</si>
  <si>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</si>
  <si>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</si>
  <si>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</si>
  <si>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</si>
  <si>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</si>
  <si>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</si>
  <si>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</si>
  <si>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</si>
  <si>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</si>
  <si>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</si>
  <si>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</si>
  <si>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</si>
  <si>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</si>
  <si>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</si>
  <si>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</si>
  <si>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</si>
  <si>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</si>
  <si>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</si>
  <si>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</si>
  <si>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</si>
  <si>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</si>
  <si>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</si>
  <si>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</si>
  <si>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</si>
  <si>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</si>
  <si>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</si>
  <si>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</si>
  <si>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</si>
  <si>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</si>
  <si>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</si>
  <si>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</si>
  <si>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</si>
  <si>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</si>
  <si>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</si>
  <si>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</si>
  <si>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</si>
  <si>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</si>
  <si>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</si>
  <si>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</si>
  <si>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</si>
  <si>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</si>
  <si>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</si>
  <si>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</si>
  <si>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</si>
  <si>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</si>
  <si>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</si>
  <si>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</si>
  <si>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</si>
  <si>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</si>
  <si>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</si>
  <si>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</si>
  <si>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</si>
  <si>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</si>
  <si>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</si>
  <si>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</si>
  <si>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</si>
  <si>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</si>
  <si>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</si>
  <si>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</si>
  <si>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</si>
  <si>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</si>
  <si>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</si>
  <si>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</si>
  <si>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</si>
  <si>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</si>
  <si>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</si>
  <si>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</si>
  <si>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</si>
  <si>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</si>
  <si>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</si>
  <si>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</si>
  <si>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</si>
  <si>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</si>
  <si>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</si>
  <si>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</si>
  <si>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</si>
  <si>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</si>
  <si>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</si>
  <si>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</si>
  <si>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</si>
  <si>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</si>
  <si>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</si>
  <si>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</si>
  <si>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</si>
  <si>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</si>
  <si>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</si>
  <si>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</si>
  <si>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</si>
  <si>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</si>
  <si>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</si>
  <si>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</si>
  <si>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</si>
  <si>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</si>
  <si>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</si>
  <si>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</si>
  <si>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</si>
  <si>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</si>
  <si>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</si>
  <si>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</si>
  <si>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</si>
  <si>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</si>
  <si>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</si>
  <si>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</si>
  <si>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</si>
  <si>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</si>
  <si>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</si>
  <si>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</si>
  <si>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</si>
  <si>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</si>
  <si>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</si>
  <si>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</si>
  <si>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</si>
  <si>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</si>
  <si>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</si>
  <si>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</si>
  <si>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</si>
  <si>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</si>
  <si>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</si>
  <si>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</si>
  <si>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</si>
  <si>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</si>
  <si>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</si>
  <si>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</si>
  <si>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</si>
  <si>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</si>
  <si>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</si>
  <si>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</si>
  <si>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</si>
  <si>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</si>
  <si>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</si>
  <si>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</si>
  <si>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</si>
  <si>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</si>
  <si>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</si>
  <si>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</si>
  <si>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</si>
  <si>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</si>
  <si>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</si>
  <si>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</si>
  <si>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</si>
  <si>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</si>
  <si>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</si>
  <si>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</si>
  <si>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</si>
  <si>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</si>
  <si>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</si>
  <si>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</si>
  <si>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</si>
  <si>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</si>
  <si>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</si>
  <si>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</si>
  <si>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</si>
  <si>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</si>
  <si>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</si>
  <si>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</si>
  <si>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</si>
  <si>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</si>
  <si>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</si>
  <si>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</si>
  <si>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</si>
  <si>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</si>
  <si>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</si>
  <si>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</si>
  <si>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</si>
  <si>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</si>
  <si>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</si>
  <si>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</si>
  <si>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</si>
  <si>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</si>
  <si>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</si>
  <si>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</si>
  <si>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</si>
  <si>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</si>
  <si>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</si>
  <si>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</si>
  <si>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</si>
  <si>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</si>
  <si>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</si>
  <si>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</si>
  <si>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</si>
  <si>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</si>
  <si>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</si>
  <si>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</si>
  <si>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</si>
  <si>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</si>
  <si>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</si>
  <si>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</si>
  <si>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</si>
  <si>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</si>
  <si>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</si>
  <si>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</si>
  <si>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</si>
  <si>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</si>
  <si>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</si>
  <si>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</si>
  <si>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</si>
  <si>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</si>
  <si>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</si>
  <si>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</si>
  <si>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</si>
  <si>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</si>
  <si>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</si>
  <si>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</si>
  <si>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</si>
  <si>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</si>
  <si>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</si>
  <si>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</si>
  <si>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</si>
  <si>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</si>
  <si>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</si>
  <si>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</si>
  <si>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</si>
  <si>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</si>
  <si>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</si>
  <si>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</si>
  <si>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</si>
  <si>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</si>
  <si>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</si>
  <si>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</si>
  <si>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</si>
  <si>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</si>
  <si>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</si>
  <si>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</si>
  <si>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</si>
  <si>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</si>
  <si>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</si>
  <si>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</si>
  <si>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</si>
  <si>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</si>
  <si>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</si>
  <si>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</si>
  <si>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</si>
  <si>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</si>
  <si>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</si>
  <si>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</si>
  <si>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</si>
  <si>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</si>
  <si>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</si>
  <si>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</si>
  <si>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</si>
  <si>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</si>
  <si>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</si>
  <si>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</si>
  <si>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</si>
  <si>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</si>
  <si>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</si>
  <si>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</si>
  <si>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</si>
  <si>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</si>
  <si>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</si>
  <si>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</si>
  <si>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</si>
  <si>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</si>
  <si>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</si>
  <si>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</si>
  <si>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</si>
  <si>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</si>
  <si>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</si>
  <si>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</si>
  <si>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</si>
  <si>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</si>
  <si>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</si>
  <si>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</si>
  <si>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</si>
  <si>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</si>
  <si>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</si>
  <si>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</si>
  <si>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</si>
  <si>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</si>
  <si>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</si>
  <si>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</si>
  <si>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</si>
  <si>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</si>
  <si>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</si>
  <si>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</si>
  <si>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</si>
  <si>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</si>
  <si>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</si>
  <si>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</si>
  <si>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</si>
  <si>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</si>
  <si>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</si>
  <si>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</si>
  <si>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</si>
  <si>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</si>
  <si>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</si>
  <si>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</si>
  <si>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</si>
  <si>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</si>
  <si>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</si>
  <si>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</si>
  <si>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</si>
  <si>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</si>
  <si>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</si>
  <si>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</si>
  <si>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</si>
  <si>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</si>
  <si>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</si>
  <si>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</si>
  <si>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</si>
  <si>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</si>
  <si>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</si>
  <si>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</si>
  <si>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</si>
  <si>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</si>
  <si>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</si>
  <si>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</si>
  <si>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</si>
  <si>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</si>
  <si>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</si>
  <si>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</si>
  <si>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</si>
  <si>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</si>
  <si>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</si>
  <si>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</si>
  <si>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</si>
  <si>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</si>
  <si>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</si>
  <si>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</si>
  <si>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</si>
  <si>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</si>
  <si>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</si>
  <si>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</si>
  <si>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</si>
  <si>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</si>
  <si>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</si>
  <si>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</si>
  <si>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</si>
  <si>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</si>
  <si>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</si>
  <si>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</si>
  <si>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</si>
  <si>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</si>
  <si>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</si>
  <si>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</si>
  <si>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</si>
  <si>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</si>
  <si>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</si>
  <si>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</si>
  <si>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</si>
  <si>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</si>
  <si>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</si>
  <si>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</si>
  <si>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</si>
  <si>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</si>
  <si>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</si>
  <si>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</si>
  <si>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</si>
  <si>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</si>
  <si>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</si>
  <si>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</si>
  <si>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</si>
  <si>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</si>
  <si>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</si>
  <si>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</si>
  <si>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</si>
  <si>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</si>
  <si>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</si>
  <si>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</si>
  <si>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</si>
  <si>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</si>
  <si>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</si>
  <si>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</si>
  <si>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</si>
  <si>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</si>
  <si>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</si>
  <si>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</si>
  <si>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</si>
  <si>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</si>
  <si>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</si>
  <si>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</si>
  <si>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</si>
  <si>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</si>
  <si>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</si>
  <si>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</si>
  <si>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</si>
  <si>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</si>
  <si>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</si>
  <si>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</si>
  <si>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</si>
  <si>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</si>
  <si>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</si>
  <si>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</si>
  <si>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</si>
  <si>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</si>
  <si>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</si>
  <si>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</si>
  <si>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</si>
  <si>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</si>
  <si>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</si>
  <si>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</si>
  <si>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</si>
  <si>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</si>
  <si>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</si>
  <si>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</si>
  <si>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</si>
  <si>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</si>
  <si>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</si>
  <si>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</si>
  <si>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</si>
  <si>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</si>
  <si>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</si>
  <si>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</si>
  <si>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</si>
  <si>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</si>
  <si>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</si>
  <si>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</si>
  <si>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</si>
  <si>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</si>
  <si>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</si>
  <si>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</si>
  <si>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</si>
  <si>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</si>
  <si>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</si>
  <si>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</si>
  <si>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</si>
  <si>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</si>
  <si>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</si>
  <si>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</si>
  <si>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</si>
  <si>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</si>
  <si>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</si>
  <si>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</si>
  <si>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</si>
  <si>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</si>
  <si>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</si>
  <si>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</si>
  <si>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</si>
  <si>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</si>
  <si>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</si>
  <si>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</si>
  <si>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</si>
  <si>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</si>
  <si>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</si>
  <si>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</si>
  <si>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</si>
  <si>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</si>
  <si>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</si>
  <si>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</si>
  <si>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</si>
  <si>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</si>
  <si>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</si>
  <si>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</si>
  <si>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</si>
  <si>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</si>
  <si>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</si>
  <si>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</si>
  <si>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</si>
  <si>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</si>
  <si>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</si>
  <si>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</si>
  <si>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</si>
  <si>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</si>
  <si>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</si>
  <si>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</si>
  <si>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</si>
  <si>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</si>
  <si>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</si>
  <si>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</si>
  <si>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</si>
  <si>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</si>
  <si>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</si>
  <si>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</si>
  <si>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</si>
  <si>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</si>
  <si>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</si>
  <si>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</si>
  <si>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</si>
  <si>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</si>
  <si>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</si>
  <si>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</si>
  <si>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</si>
  <si>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</si>
  <si>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</si>
  <si>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</si>
  <si>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</si>
  <si>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</si>
  <si>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</si>
  <si>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</si>
  <si>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</si>
  <si>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</si>
  <si>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</si>
  <si>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</si>
  <si>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</si>
  <si>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</si>
  <si>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</si>
  <si>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</si>
  <si>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</si>
  <si>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</si>
  <si>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</si>
  <si>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</si>
  <si>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</si>
  <si>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</si>
  <si>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</si>
  <si>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</si>
  <si>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</si>
  <si>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</si>
  <si>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</si>
  <si>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</si>
  <si>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</si>
  <si>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</si>
  <si>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</si>
  <si>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</si>
  <si>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</si>
  <si>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</si>
  <si>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</si>
  <si>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</si>
  <si>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</si>
  <si>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</si>
  <si>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</si>
  <si>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</si>
  <si>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</si>
  <si>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</si>
  <si>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</si>
  <si>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</si>
  <si>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</si>
  <si>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</si>
  <si>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</si>
  <si>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</si>
  <si>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</si>
  <si>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</si>
  <si>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</si>
  <si>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</si>
  <si>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</si>
  <si>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</si>
  <si>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</si>
  <si>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</si>
  <si>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</si>
  <si>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</si>
  <si>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</si>
  <si>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</si>
  <si>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</si>
  <si>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</si>
  <si>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</si>
  <si>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</si>
  <si>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</si>
  <si>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</si>
  <si>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</si>
  <si>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</si>
  <si>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</si>
  <si>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</si>
  <si>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</si>
  <si>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</si>
  <si>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</si>
  <si>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</si>
  <si>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</si>
  <si>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</si>
  <si>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</si>
  <si>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</si>
  <si>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</si>
  <si>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</si>
  <si>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</si>
  <si>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</si>
  <si>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</si>
  <si>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</si>
  <si>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</si>
  <si>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</si>
  <si>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</si>
  <si>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</si>
  <si>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</si>
  <si>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</si>
  <si>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</si>
  <si>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</si>
  <si>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</si>
  <si>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</si>
  <si>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</si>
  <si>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</si>
  <si>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</si>
  <si>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</si>
  <si>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</si>
  <si>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</si>
  <si>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</si>
  <si>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</si>
  <si>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</si>
  <si>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</si>
  <si>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</si>
  <si>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</si>
  <si>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</si>
  <si>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</si>
  <si>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</si>
  <si>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</si>
  <si>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</si>
  <si>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</si>
  <si>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</si>
  <si>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</si>
  <si>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</si>
  <si>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</si>
  <si>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</si>
  <si>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</si>
  <si>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</si>
  <si>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</si>
  <si>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</si>
  <si>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</si>
  <si>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</si>
  <si>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</si>
  <si>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</si>
  <si>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</si>
  <si>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</si>
  <si>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</si>
  <si>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</si>
  <si>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</si>
  <si>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</si>
  <si>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</si>
  <si>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</si>
  <si>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</si>
  <si>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</si>
  <si>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</si>
  <si>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</si>
  <si>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</si>
  <si>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</si>
  <si>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</si>
  <si>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</si>
  <si>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</si>
  <si>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</si>
  <si>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</si>
  <si>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</si>
  <si>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</si>
  <si>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</si>
  <si>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</si>
  <si>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</si>
  <si>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</si>
  <si>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</si>
  <si>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</si>
  <si>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</si>
  <si>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</si>
  <si>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</si>
  <si>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</si>
  <si>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</si>
  <si>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</si>
  <si>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</si>
  <si>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</si>
  <si>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</si>
  <si>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</si>
  <si>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31.03.23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</si>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</sst>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2023</v>
      </c>
      <c r="C19" s="70"/>
    </row>
    <row r="20" spans="1:4" ht="15">
      <c r="A20" s="25" t="s">
        <v>964</v>
      </c>
      <c r="B20" s="79" t="s">
        <v>195</v>
      </c>
      <c r="C20" s="78" t="str">
        <f>VLOOKUP(B20,Tab_Type,2,0)</f>
        <v>TabC</v>
      </c>
    </row>
    <row r="21" spans="1:4" ht="15">
      <c r="A21" s="25" t="s">
        <v>965</v>
      </c>
      <c r="B21" s="79">
        <v>2149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מקפת משלימה הלכה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מקפת קרנות פנסיה וקופות גמל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512237744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512237744_P2149_Yield123.xlsx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2149</v>
      </c>
      <c r="D2" s="100"/>
      <c r="E2" s="100"/>
    </row>
    <row r="3" spans="2:31" ht="18.75">
      <c r="B3" s="16" t="s">
        <v>28</v>
      </c>
      <c r="C3" s="52" t="str">
        <f ca="1">הנחיות!B23</f>
        <v>מקפת משלימה הלכה</v>
      </c>
      <c r="D3" s="52"/>
    </row>
    <row r="4" spans="2:31" ht="18.75">
      <c r="B4" s="15" t="s">
        <v>27</v>
      </c>
      <c r="C4" s="52" t="str">
        <f ca="1">הנחיות!B24</f>
        <v>מגדל מקפת קרנות פנסיה וקופות גמל בע"מ</v>
      </c>
      <c r="D4" s="52"/>
    </row>
    <row r="5" spans="2:31" ht="18.75">
      <c r="B5" s="16" t="s">
        <v>29</v>
      </c>
      <c r="C5" s="53">
        <f>הנחיות!B19</f>
        <v>2023</v>
      </c>
      <c r="D5" s="16" t="s">
        <v>982</v>
      </c>
      <c r="E5" s="53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-1.0005859293720175E-3</v>
      </c>
      <c r="D7" s="55">
        <v>4.6706843887774324E-2</v>
      </c>
      <c r="E7" s="61">
        <v>1.927909712221399E-3</v>
      </c>
      <c r="F7" s="62">
        <v>5.9067927921190824E-2</v>
      </c>
      <c r="G7" s="54">
        <v>-4.0170073088516191E-4</v>
      </c>
      <c r="H7" s="55">
        <v>7.0838492608859466E-2</v>
      </c>
      <c r="I7" s="61" t="s">
        <v>1342</v>
      </c>
      <c r="J7" s="62" t="s">
        <v>1342</v>
      </c>
      <c r="K7" s="54" t="s">
        <v>1342</v>
      </c>
      <c r="L7" s="55" t="s">
        <v>1342</v>
      </c>
      <c r="M7" s="61" t="s">
        <v>1342</v>
      </c>
      <c r="N7" s="62" t="s">
        <v>1342</v>
      </c>
      <c r="O7" s="54" t="s">
        <v>1342</v>
      </c>
      <c r="P7" s="55" t="s">
        <v>1342</v>
      </c>
      <c r="Q7" s="61" t="s">
        <v>1342</v>
      </c>
      <c r="R7" s="62" t="s">
        <v>1342</v>
      </c>
      <c r="S7" s="54" t="s">
        <v>1342</v>
      </c>
      <c r="T7" s="55" t="s">
        <v>1342</v>
      </c>
      <c r="U7" s="61" t="s">
        <v>1342</v>
      </c>
      <c r="V7" s="62" t="s">
        <v>1342</v>
      </c>
      <c r="W7" s="54" t="s">
        <v>1342</v>
      </c>
      <c r="X7" s="55" t="s">
        <v>1342</v>
      </c>
      <c r="Y7" s="61" t="s">
        <v>1342</v>
      </c>
      <c r="Z7" s="62" t="s">
        <v>1342</v>
      </c>
      <c r="AE7" s="2"/>
    </row>
    <row r="8" spans="2:31" ht="30">
      <c r="B8" s="74" t="s">
        <v>989</v>
      </c>
      <c r="C8" s="54">
        <v>2.7447656680249159E-3</v>
      </c>
      <c r="D8" s="55">
        <v>0.18184475259767224</v>
      </c>
      <c r="E8" s="61">
        <v>-5.521197965138511E-3</v>
      </c>
      <c r="F8" s="62">
        <v>0.17149141075718582</v>
      </c>
      <c r="G8" s="54">
        <v>2.9697219392106062E-3</v>
      </c>
      <c r="H8" s="55">
        <v>0.17446388764538623</v>
      </c>
      <c r="I8" s="61" t="s">
        <v>1342</v>
      </c>
      <c r="J8" s="62" t="s">
        <v>1342</v>
      </c>
      <c r="K8" s="54" t="s">
        <v>1342</v>
      </c>
      <c r="L8" s="55" t="s">
        <v>1342</v>
      </c>
      <c r="M8" s="61" t="s">
        <v>1342</v>
      </c>
      <c r="N8" s="62" t="s">
        <v>1342</v>
      </c>
      <c r="O8" s="54" t="s">
        <v>1342</v>
      </c>
      <c r="P8" s="55" t="s">
        <v>1342</v>
      </c>
      <c r="Q8" s="61" t="s">
        <v>1342</v>
      </c>
      <c r="R8" s="62" t="s">
        <v>1342</v>
      </c>
      <c r="S8" s="54" t="s">
        <v>1342</v>
      </c>
      <c r="T8" s="55" t="s">
        <v>1342</v>
      </c>
      <c r="U8" s="61" t="s">
        <v>1342</v>
      </c>
      <c r="V8" s="62" t="s">
        <v>1342</v>
      </c>
      <c r="W8" s="54" t="s">
        <v>1342</v>
      </c>
      <c r="X8" s="55" t="s">
        <v>1342</v>
      </c>
      <c r="Y8" s="61" t="s">
        <v>1342</v>
      </c>
      <c r="Z8" s="62" t="s">
        <v>1342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 t="s">
        <v>1342</v>
      </c>
      <c r="J9" s="62" t="s">
        <v>1342</v>
      </c>
      <c r="K9" s="54" t="s">
        <v>1342</v>
      </c>
      <c r="L9" s="55" t="s">
        <v>1342</v>
      </c>
      <c r="M9" s="61" t="s">
        <v>1342</v>
      </c>
      <c r="N9" s="62" t="s">
        <v>1342</v>
      </c>
      <c r="O9" s="54" t="s">
        <v>1342</v>
      </c>
      <c r="P9" s="55" t="s">
        <v>1342</v>
      </c>
      <c r="Q9" s="61" t="s">
        <v>1342</v>
      </c>
      <c r="R9" s="62" t="s">
        <v>1342</v>
      </c>
      <c r="S9" s="54" t="s">
        <v>1342</v>
      </c>
      <c r="T9" s="55" t="s">
        <v>1342</v>
      </c>
      <c r="U9" s="61" t="s">
        <v>1342</v>
      </c>
      <c r="V9" s="62" t="s">
        <v>1342</v>
      </c>
      <c r="W9" s="54" t="s">
        <v>1342</v>
      </c>
      <c r="X9" s="55" t="s">
        <v>1342</v>
      </c>
      <c r="Y9" s="61" t="s">
        <v>1342</v>
      </c>
      <c r="Z9" s="62" t="s">
        <v>1342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 t="s">
        <v>1342</v>
      </c>
      <c r="J10" s="62" t="s">
        <v>1342</v>
      </c>
      <c r="K10" s="54" t="s">
        <v>1342</v>
      </c>
      <c r="L10" s="55" t="s">
        <v>1342</v>
      </c>
      <c r="M10" s="61" t="s">
        <v>1342</v>
      </c>
      <c r="N10" s="62" t="s">
        <v>1342</v>
      </c>
      <c r="O10" s="54" t="s">
        <v>1342</v>
      </c>
      <c r="P10" s="55" t="s">
        <v>1342</v>
      </c>
      <c r="Q10" s="61" t="s">
        <v>1342</v>
      </c>
      <c r="R10" s="62" t="s">
        <v>1342</v>
      </c>
      <c r="S10" s="54" t="s">
        <v>1342</v>
      </c>
      <c r="T10" s="55" t="s">
        <v>1342</v>
      </c>
      <c r="U10" s="61" t="s">
        <v>1342</v>
      </c>
      <c r="V10" s="62" t="s">
        <v>1342</v>
      </c>
      <c r="W10" s="54" t="s">
        <v>1342</v>
      </c>
      <c r="X10" s="55" t="s">
        <v>1342</v>
      </c>
      <c r="Y10" s="61" t="s">
        <v>1342</v>
      </c>
      <c r="Z10" s="62" t="s">
        <v>1342</v>
      </c>
      <c r="AE10" s="2"/>
    </row>
    <row r="11" spans="2:31">
      <c r="B11" s="4" t="s">
        <v>4</v>
      </c>
      <c r="C11" s="54">
        <v>0</v>
      </c>
      <c r="D11" s="55">
        <v>0</v>
      </c>
      <c r="E11" s="61">
        <v>0</v>
      </c>
      <c r="F11" s="62">
        <v>0</v>
      </c>
      <c r="G11" s="54">
        <v>0</v>
      </c>
      <c r="H11" s="55">
        <v>0</v>
      </c>
      <c r="I11" s="61" t="s">
        <v>1342</v>
      </c>
      <c r="J11" s="62" t="s">
        <v>1342</v>
      </c>
      <c r="K11" s="54" t="s">
        <v>1342</v>
      </c>
      <c r="L11" s="55" t="s">
        <v>1342</v>
      </c>
      <c r="M11" s="61" t="s">
        <v>1342</v>
      </c>
      <c r="N11" s="62" t="s">
        <v>1342</v>
      </c>
      <c r="O11" s="54" t="s">
        <v>1342</v>
      </c>
      <c r="P11" s="55" t="s">
        <v>1342</v>
      </c>
      <c r="Q11" s="61" t="s">
        <v>1342</v>
      </c>
      <c r="R11" s="62" t="s">
        <v>1342</v>
      </c>
      <c r="S11" s="54" t="s">
        <v>1342</v>
      </c>
      <c r="T11" s="55" t="s">
        <v>1342</v>
      </c>
      <c r="U11" s="61" t="s">
        <v>1342</v>
      </c>
      <c r="V11" s="62" t="s">
        <v>1342</v>
      </c>
      <c r="W11" s="54" t="s">
        <v>1342</v>
      </c>
      <c r="X11" s="55" t="s">
        <v>1342</v>
      </c>
      <c r="Y11" s="61" t="s">
        <v>1342</v>
      </c>
      <c r="Z11" s="62" t="s">
        <v>1342</v>
      </c>
      <c r="AE11" s="2"/>
    </row>
    <row r="12" spans="2:31">
      <c r="B12" s="4" t="s">
        <v>5</v>
      </c>
      <c r="C12" s="54">
        <v>0</v>
      </c>
      <c r="D12" s="55">
        <v>0</v>
      </c>
      <c r="E12" s="61">
        <v>0</v>
      </c>
      <c r="F12" s="62">
        <v>0</v>
      </c>
      <c r="G12" s="54">
        <v>0</v>
      </c>
      <c r="H12" s="55">
        <v>0</v>
      </c>
      <c r="I12" s="61" t="s">
        <v>1342</v>
      </c>
      <c r="J12" s="62" t="s">
        <v>1342</v>
      </c>
      <c r="K12" s="54" t="s">
        <v>1342</v>
      </c>
      <c r="L12" s="55" t="s">
        <v>1342</v>
      </c>
      <c r="M12" s="61" t="s">
        <v>1342</v>
      </c>
      <c r="N12" s="62" t="s">
        <v>1342</v>
      </c>
      <c r="O12" s="54" t="s">
        <v>1342</v>
      </c>
      <c r="P12" s="55" t="s">
        <v>1342</v>
      </c>
      <c r="Q12" s="61" t="s">
        <v>1342</v>
      </c>
      <c r="R12" s="62" t="s">
        <v>1342</v>
      </c>
      <c r="S12" s="54" t="s">
        <v>1342</v>
      </c>
      <c r="T12" s="55" t="s">
        <v>1342</v>
      </c>
      <c r="U12" s="61" t="s">
        <v>1342</v>
      </c>
      <c r="V12" s="62" t="s">
        <v>1342</v>
      </c>
      <c r="W12" s="54" t="s">
        <v>1342</v>
      </c>
      <c r="X12" s="55" t="s">
        <v>1342</v>
      </c>
      <c r="Y12" s="61" t="s">
        <v>1342</v>
      </c>
      <c r="Z12" s="62" t="s">
        <v>1342</v>
      </c>
      <c r="AE12" s="2"/>
    </row>
    <row r="13" spans="2:31">
      <c r="B13" s="4" t="s">
        <v>6</v>
      </c>
      <c r="C13" s="54">
        <v>0</v>
      </c>
      <c r="D13" s="55">
        <v>0</v>
      </c>
      <c r="E13" s="61">
        <v>0</v>
      </c>
      <c r="F13" s="62">
        <v>0</v>
      </c>
      <c r="G13" s="54">
        <v>1.0229985960891441E-6</v>
      </c>
      <c r="H13" s="55">
        <v>0</v>
      </c>
      <c r="I13" s="61" t="s">
        <v>1342</v>
      </c>
      <c r="J13" s="62" t="s">
        <v>1342</v>
      </c>
      <c r="K13" s="54" t="s">
        <v>1342</v>
      </c>
      <c r="L13" s="55" t="s">
        <v>1342</v>
      </c>
      <c r="M13" s="61" t="s">
        <v>1342</v>
      </c>
      <c r="N13" s="62" t="s">
        <v>1342</v>
      </c>
      <c r="O13" s="54" t="s">
        <v>1342</v>
      </c>
      <c r="P13" s="55" t="s">
        <v>1342</v>
      </c>
      <c r="Q13" s="61" t="s">
        <v>1342</v>
      </c>
      <c r="R13" s="62" t="s">
        <v>1342</v>
      </c>
      <c r="S13" s="54" t="s">
        <v>1342</v>
      </c>
      <c r="T13" s="55" t="s">
        <v>1342</v>
      </c>
      <c r="U13" s="61" t="s">
        <v>1342</v>
      </c>
      <c r="V13" s="62" t="s">
        <v>1342</v>
      </c>
      <c r="W13" s="54" t="s">
        <v>1342</v>
      </c>
      <c r="X13" s="55" t="s">
        <v>1342</v>
      </c>
      <c r="Y13" s="61" t="s">
        <v>1342</v>
      </c>
      <c r="Z13" s="62" t="s">
        <v>1342</v>
      </c>
      <c r="AE13" s="2"/>
    </row>
    <row r="14" spans="2:31">
      <c r="B14" s="4" t="s">
        <v>62</v>
      </c>
      <c r="C14" s="54">
        <v>2.0811106396640855E-2</v>
      </c>
      <c r="D14" s="55">
        <v>0.76996221900515638</v>
      </c>
      <c r="E14" s="61">
        <v>-5.1339713481410127E-3</v>
      </c>
      <c r="F14" s="62">
        <v>0.77020615819925065</v>
      </c>
      <c r="G14" s="54">
        <v>9.2319462147314735E-3</v>
      </c>
      <c r="H14" s="55">
        <v>0.75923516053811235</v>
      </c>
      <c r="I14" s="61" t="s">
        <v>1342</v>
      </c>
      <c r="J14" s="62" t="s">
        <v>1342</v>
      </c>
      <c r="K14" s="54" t="s">
        <v>1342</v>
      </c>
      <c r="L14" s="55" t="s">
        <v>1342</v>
      </c>
      <c r="M14" s="61" t="s">
        <v>1342</v>
      </c>
      <c r="N14" s="62" t="s">
        <v>1342</v>
      </c>
      <c r="O14" s="54" t="s">
        <v>1342</v>
      </c>
      <c r="P14" s="55" t="s">
        <v>1342</v>
      </c>
      <c r="Q14" s="61" t="s">
        <v>1342</v>
      </c>
      <c r="R14" s="62" t="s">
        <v>1342</v>
      </c>
      <c r="S14" s="54" t="s">
        <v>1342</v>
      </c>
      <c r="T14" s="55" t="s">
        <v>1342</v>
      </c>
      <c r="U14" s="61" t="s">
        <v>1342</v>
      </c>
      <c r="V14" s="62" t="s">
        <v>1342</v>
      </c>
      <c r="W14" s="54" t="s">
        <v>1342</v>
      </c>
      <c r="X14" s="55" t="s">
        <v>1342</v>
      </c>
      <c r="Y14" s="61" t="s">
        <v>1342</v>
      </c>
      <c r="Z14" s="62" t="s">
        <v>1342</v>
      </c>
      <c r="AE14" s="2"/>
    </row>
    <row r="15" spans="2:31">
      <c r="B15" s="4" t="s">
        <v>7</v>
      </c>
      <c r="C15" s="54">
        <v>0</v>
      </c>
      <c r="D15" s="55">
        <v>0</v>
      </c>
      <c r="E15" s="61">
        <v>0</v>
      </c>
      <c r="F15" s="62">
        <v>0</v>
      </c>
      <c r="G15" s="54">
        <v>0</v>
      </c>
      <c r="H15" s="55">
        <v>0</v>
      </c>
      <c r="I15" s="61" t="s">
        <v>1342</v>
      </c>
      <c r="J15" s="62" t="s">
        <v>1342</v>
      </c>
      <c r="K15" s="54" t="s">
        <v>1342</v>
      </c>
      <c r="L15" s="55" t="s">
        <v>1342</v>
      </c>
      <c r="M15" s="61" t="s">
        <v>1342</v>
      </c>
      <c r="N15" s="62" t="s">
        <v>1342</v>
      </c>
      <c r="O15" s="54" t="s">
        <v>1342</v>
      </c>
      <c r="P15" s="55" t="s">
        <v>1342</v>
      </c>
      <c r="Q15" s="61" t="s">
        <v>1342</v>
      </c>
      <c r="R15" s="62" t="s">
        <v>1342</v>
      </c>
      <c r="S15" s="54" t="s">
        <v>1342</v>
      </c>
      <c r="T15" s="55" t="s">
        <v>1342</v>
      </c>
      <c r="U15" s="61" t="s">
        <v>1342</v>
      </c>
      <c r="V15" s="62" t="s">
        <v>1342</v>
      </c>
      <c r="W15" s="54" t="s">
        <v>1342</v>
      </c>
      <c r="X15" s="55" t="s">
        <v>1342</v>
      </c>
      <c r="Y15" s="61" t="s">
        <v>1342</v>
      </c>
      <c r="Z15" s="62" t="s">
        <v>1342</v>
      </c>
      <c r="AE15" s="2"/>
    </row>
    <row r="16" spans="2:31">
      <c r="B16" s="4" t="s">
        <v>8</v>
      </c>
      <c r="C16" s="54">
        <v>0</v>
      </c>
      <c r="D16" s="55">
        <v>0</v>
      </c>
      <c r="E16" s="61">
        <v>0</v>
      </c>
      <c r="F16" s="62">
        <v>0</v>
      </c>
      <c r="G16" s="54">
        <v>0</v>
      </c>
      <c r="H16" s="55">
        <v>0</v>
      </c>
      <c r="I16" s="61" t="s">
        <v>1342</v>
      </c>
      <c r="J16" s="62" t="s">
        <v>1342</v>
      </c>
      <c r="K16" s="54" t="s">
        <v>1342</v>
      </c>
      <c r="L16" s="55" t="s">
        <v>1342</v>
      </c>
      <c r="M16" s="61" t="s">
        <v>1342</v>
      </c>
      <c r="N16" s="62" t="s">
        <v>1342</v>
      </c>
      <c r="O16" s="54" t="s">
        <v>1342</v>
      </c>
      <c r="P16" s="55" t="s">
        <v>1342</v>
      </c>
      <c r="Q16" s="61" t="s">
        <v>1342</v>
      </c>
      <c r="R16" s="62" t="s">
        <v>1342</v>
      </c>
      <c r="S16" s="54" t="s">
        <v>1342</v>
      </c>
      <c r="T16" s="55" t="s">
        <v>1342</v>
      </c>
      <c r="U16" s="61" t="s">
        <v>1342</v>
      </c>
      <c r="V16" s="62" t="s">
        <v>1342</v>
      </c>
      <c r="W16" s="54" t="s">
        <v>1342</v>
      </c>
      <c r="X16" s="55" t="s">
        <v>1342</v>
      </c>
      <c r="Y16" s="61" t="s">
        <v>1342</v>
      </c>
      <c r="Z16" s="62" t="s">
        <v>1342</v>
      </c>
      <c r="AE16" s="2"/>
    </row>
    <row r="17" spans="2:31">
      <c r="B17" s="4" t="s">
        <v>9</v>
      </c>
      <c r="C17" s="54">
        <v>0</v>
      </c>
      <c r="D17" s="55">
        <v>0</v>
      </c>
      <c r="E17" s="61">
        <v>0</v>
      </c>
      <c r="F17" s="62">
        <v>0</v>
      </c>
      <c r="G17" s="54">
        <v>0</v>
      </c>
      <c r="H17" s="55">
        <v>0</v>
      </c>
      <c r="I17" s="61" t="s">
        <v>1342</v>
      </c>
      <c r="J17" s="62" t="s">
        <v>1342</v>
      </c>
      <c r="K17" s="54" t="s">
        <v>1342</v>
      </c>
      <c r="L17" s="55" t="s">
        <v>1342</v>
      </c>
      <c r="M17" s="61" t="s">
        <v>1342</v>
      </c>
      <c r="N17" s="62" t="s">
        <v>1342</v>
      </c>
      <c r="O17" s="54" t="s">
        <v>1342</v>
      </c>
      <c r="P17" s="55" t="s">
        <v>1342</v>
      </c>
      <c r="Q17" s="61" t="s">
        <v>1342</v>
      </c>
      <c r="R17" s="62" t="s">
        <v>1342</v>
      </c>
      <c r="S17" s="54" t="s">
        <v>1342</v>
      </c>
      <c r="T17" s="55" t="s">
        <v>1342</v>
      </c>
      <c r="U17" s="61" t="s">
        <v>1342</v>
      </c>
      <c r="V17" s="62" t="s">
        <v>1342</v>
      </c>
      <c r="W17" s="54" t="s">
        <v>1342</v>
      </c>
      <c r="X17" s="55" t="s">
        <v>1342</v>
      </c>
      <c r="Y17" s="61" t="s">
        <v>1342</v>
      </c>
      <c r="Z17" s="62" t="s">
        <v>1342</v>
      </c>
      <c r="AE17" s="2"/>
    </row>
    <row r="18" spans="2:31">
      <c r="B18" s="4" t="s">
        <v>10</v>
      </c>
      <c r="C18" s="54">
        <v>1.8505816647062464E-3</v>
      </c>
      <c r="D18" s="55">
        <v>1.4861845093971653E-3</v>
      </c>
      <c r="E18" s="61">
        <v>-8.9701290189418761E-3</v>
      </c>
      <c r="F18" s="62">
        <v>-7.6549687762723505E-4</v>
      </c>
      <c r="G18" s="54">
        <v>1.7833753283469937E-3</v>
      </c>
      <c r="H18" s="55">
        <v>-4.5375407923580373E-3</v>
      </c>
      <c r="I18" s="61" t="s">
        <v>1342</v>
      </c>
      <c r="J18" s="62" t="s">
        <v>1342</v>
      </c>
      <c r="K18" s="54" t="s">
        <v>1342</v>
      </c>
      <c r="L18" s="55" t="s">
        <v>1342</v>
      </c>
      <c r="M18" s="61" t="s">
        <v>1342</v>
      </c>
      <c r="N18" s="62" t="s">
        <v>1342</v>
      </c>
      <c r="O18" s="54" t="s">
        <v>1342</v>
      </c>
      <c r="P18" s="55" t="s">
        <v>1342</v>
      </c>
      <c r="Q18" s="61" t="s">
        <v>1342</v>
      </c>
      <c r="R18" s="62" t="s">
        <v>1342</v>
      </c>
      <c r="S18" s="54" t="s">
        <v>1342</v>
      </c>
      <c r="T18" s="55" t="s">
        <v>1342</v>
      </c>
      <c r="U18" s="61" t="s">
        <v>1342</v>
      </c>
      <c r="V18" s="62" t="s">
        <v>1342</v>
      </c>
      <c r="W18" s="54" t="s">
        <v>1342</v>
      </c>
      <c r="X18" s="55" t="s">
        <v>1342</v>
      </c>
      <c r="Y18" s="61" t="s">
        <v>1342</v>
      </c>
      <c r="Z18" s="62" t="s">
        <v>1342</v>
      </c>
      <c r="AE18" s="2"/>
    </row>
    <row r="19" spans="2:31">
      <c r="B19" s="4" t="s">
        <v>11</v>
      </c>
      <c r="C19" s="54">
        <v>0</v>
      </c>
      <c r="D19" s="55">
        <v>0</v>
      </c>
      <c r="E19" s="61">
        <v>0</v>
      </c>
      <c r="F19" s="62">
        <v>0</v>
      </c>
      <c r="G19" s="54">
        <v>0</v>
      </c>
      <c r="H19" s="55">
        <v>0</v>
      </c>
      <c r="I19" s="61" t="s">
        <v>1342</v>
      </c>
      <c r="J19" s="62" t="s">
        <v>1342</v>
      </c>
      <c r="K19" s="54" t="s">
        <v>1342</v>
      </c>
      <c r="L19" s="55" t="s">
        <v>1342</v>
      </c>
      <c r="M19" s="61" t="s">
        <v>1342</v>
      </c>
      <c r="N19" s="62" t="s">
        <v>1342</v>
      </c>
      <c r="O19" s="54" t="s">
        <v>1342</v>
      </c>
      <c r="P19" s="55" t="s">
        <v>1342</v>
      </c>
      <c r="Q19" s="61" t="s">
        <v>1342</v>
      </c>
      <c r="R19" s="62" t="s">
        <v>1342</v>
      </c>
      <c r="S19" s="54" t="s">
        <v>1342</v>
      </c>
      <c r="T19" s="55" t="s">
        <v>1342</v>
      </c>
      <c r="U19" s="61" t="s">
        <v>1342</v>
      </c>
      <c r="V19" s="62" t="s">
        <v>1342</v>
      </c>
      <c r="W19" s="54" t="s">
        <v>1342</v>
      </c>
      <c r="X19" s="55" t="s">
        <v>1342</v>
      </c>
      <c r="Y19" s="61" t="s">
        <v>1342</v>
      </c>
      <c r="Z19" s="62" t="s">
        <v>1342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 t="s">
        <v>1342</v>
      </c>
      <c r="J20" s="62" t="s">
        <v>1342</v>
      </c>
      <c r="K20" s="54" t="s">
        <v>1342</v>
      </c>
      <c r="L20" s="55" t="s">
        <v>1342</v>
      </c>
      <c r="M20" s="61" t="s">
        <v>1342</v>
      </c>
      <c r="N20" s="62" t="s">
        <v>1342</v>
      </c>
      <c r="O20" s="54" t="s">
        <v>1342</v>
      </c>
      <c r="P20" s="55" t="s">
        <v>1342</v>
      </c>
      <c r="Q20" s="61" t="s">
        <v>1342</v>
      </c>
      <c r="R20" s="62" t="s">
        <v>1342</v>
      </c>
      <c r="S20" s="54" t="s">
        <v>1342</v>
      </c>
      <c r="T20" s="55" t="s">
        <v>1342</v>
      </c>
      <c r="U20" s="61" t="s">
        <v>1342</v>
      </c>
      <c r="V20" s="62" t="s">
        <v>1342</v>
      </c>
      <c r="W20" s="54" t="s">
        <v>1342</v>
      </c>
      <c r="X20" s="55" t="s">
        <v>1342</v>
      </c>
      <c r="Y20" s="61" t="s">
        <v>1342</v>
      </c>
      <c r="Z20" s="62" t="s">
        <v>1342</v>
      </c>
    </row>
    <row r="21" spans="2:31">
      <c r="B21" s="4" t="s">
        <v>13</v>
      </c>
      <c r="C21" s="54">
        <v>0</v>
      </c>
      <c r="D21" s="55">
        <v>0</v>
      </c>
      <c r="E21" s="61">
        <v>0</v>
      </c>
      <c r="F21" s="62">
        <v>0</v>
      </c>
      <c r="G21" s="54">
        <v>0</v>
      </c>
      <c r="H21" s="55">
        <v>0</v>
      </c>
      <c r="I21" s="61" t="s">
        <v>1342</v>
      </c>
      <c r="J21" s="62" t="s">
        <v>1342</v>
      </c>
      <c r="K21" s="54" t="s">
        <v>1342</v>
      </c>
      <c r="L21" s="55" t="s">
        <v>1342</v>
      </c>
      <c r="M21" s="61" t="s">
        <v>1342</v>
      </c>
      <c r="N21" s="62" t="s">
        <v>1342</v>
      </c>
      <c r="O21" s="54" t="s">
        <v>1342</v>
      </c>
      <c r="P21" s="55" t="s">
        <v>1342</v>
      </c>
      <c r="Q21" s="61" t="s">
        <v>1342</v>
      </c>
      <c r="R21" s="62" t="s">
        <v>1342</v>
      </c>
      <c r="S21" s="54" t="s">
        <v>1342</v>
      </c>
      <c r="T21" s="55" t="s">
        <v>1342</v>
      </c>
      <c r="U21" s="61" t="s">
        <v>1342</v>
      </c>
      <c r="V21" s="62" t="s">
        <v>1342</v>
      </c>
      <c r="W21" s="54" t="s">
        <v>1342</v>
      </c>
      <c r="X21" s="55" t="s">
        <v>1342</v>
      </c>
      <c r="Y21" s="61" t="s">
        <v>1342</v>
      </c>
      <c r="Z21" s="62" t="s">
        <v>1342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 t="s">
        <v>1342</v>
      </c>
      <c r="J22" s="62" t="s">
        <v>1342</v>
      </c>
      <c r="K22" s="54" t="s">
        <v>1342</v>
      </c>
      <c r="L22" s="55" t="s">
        <v>1342</v>
      </c>
      <c r="M22" s="61" t="s">
        <v>1342</v>
      </c>
      <c r="N22" s="62" t="s">
        <v>1342</v>
      </c>
      <c r="O22" s="54" t="s">
        <v>1342</v>
      </c>
      <c r="P22" s="55" t="s">
        <v>1342</v>
      </c>
      <c r="Q22" s="61" t="s">
        <v>1342</v>
      </c>
      <c r="R22" s="62" t="s">
        <v>1342</v>
      </c>
      <c r="S22" s="54" t="s">
        <v>1342</v>
      </c>
      <c r="T22" s="55" t="s">
        <v>1342</v>
      </c>
      <c r="U22" s="61" t="s">
        <v>1342</v>
      </c>
      <c r="V22" s="62" t="s">
        <v>1342</v>
      </c>
      <c r="W22" s="54" t="s">
        <v>1342</v>
      </c>
      <c r="X22" s="55" t="s">
        <v>1342</v>
      </c>
      <c r="Y22" s="61" t="s">
        <v>1342</v>
      </c>
      <c r="Z22" s="62" t="s">
        <v>1342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 t="s">
        <v>1342</v>
      </c>
      <c r="J23" s="62" t="s">
        <v>1342</v>
      </c>
      <c r="K23" s="54" t="s">
        <v>1342</v>
      </c>
      <c r="L23" s="55" t="s">
        <v>1342</v>
      </c>
      <c r="M23" s="61" t="s">
        <v>1342</v>
      </c>
      <c r="N23" s="62" t="s">
        <v>1342</v>
      </c>
      <c r="O23" s="54" t="s">
        <v>1342</v>
      </c>
      <c r="P23" s="55" t="s">
        <v>1342</v>
      </c>
      <c r="Q23" s="61" t="s">
        <v>1342</v>
      </c>
      <c r="R23" s="62" t="s">
        <v>1342</v>
      </c>
      <c r="S23" s="54" t="s">
        <v>1342</v>
      </c>
      <c r="T23" s="55" t="s">
        <v>1342</v>
      </c>
      <c r="U23" s="61" t="s">
        <v>1342</v>
      </c>
      <c r="V23" s="62" t="s">
        <v>1342</v>
      </c>
      <c r="W23" s="54" t="s">
        <v>1342</v>
      </c>
      <c r="X23" s="55" t="s">
        <v>1342</v>
      </c>
      <c r="Y23" s="61" t="s">
        <v>1342</v>
      </c>
      <c r="Z23" s="62" t="s">
        <v>1342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 t="s">
        <v>1342</v>
      </c>
      <c r="J24" s="62" t="s">
        <v>1342</v>
      </c>
      <c r="K24" s="54" t="s">
        <v>1342</v>
      </c>
      <c r="L24" s="55" t="s">
        <v>1342</v>
      </c>
      <c r="M24" s="61" t="s">
        <v>1342</v>
      </c>
      <c r="N24" s="62" t="s">
        <v>1342</v>
      </c>
      <c r="O24" s="54" t="s">
        <v>1342</v>
      </c>
      <c r="P24" s="55" t="s">
        <v>1342</v>
      </c>
      <c r="Q24" s="61" t="s">
        <v>1342</v>
      </c>
      <c r="R24" s="62" t="s">
        <v>1342</v>
      </c>
      <c r="S24" s="54" t="s">
        <v>1342</v>
      </c>
      <c r="T24" s="55" t="s">
        <v>1342</v>
      </c>
      <c r="U24" s="61" t="s">
        <v>1342</v>
      </c>
      <c r="V24" s="62" t="s">
        <v>1342</v>
      </c>
      <c r="W24" s="54" t="s">
        <v>1342</v>
      </c>
      <c r="X24" s="55" t="s">
        <v>1342</v>
      </c>
      <c r="Y24" s="61" t="s">
        <v>1342</v>
      </c>
      <c r="Z24" s="62" t="s">
        <v>1342</v>
      </c>
    </row>
    <row r="25" spans="2:31">
      <c r="B25" s="4" t="s">
        <v>17</v>
      </c>
      <c r="C25" s="54">
        <v>0</v>
      </c>
      <c r="D25" s="55">
        <v>0</v>
      </c>
      <c r="E25" s="61">
        <v>0</v>
      </c>
      <c r="F25" s="62">
        <v>0</v>
      </c>
      <c r="G25" s="54">
        <v>0</v>
      </c>
      <c r="H25" s="55">
        <v>0</v>
      </c>
      <c r="I25" s="61" t="s">
        <v>1342</v>
      </c>
      <c r="J25" s="62" t="s">
        <v>1342</v>
      </c>
      <c r="K25" s="54" t="s">
        <v>1342</v>
      </c>
      <c r="L25" s="55" t="s">
        <v>1342</v>
      </c>
      <c r="M25" s="61" t="s">
        <v>1342</v>
      </c>
      <c r="N25" s="62" t="s">
        <v>1342</v>
      </c>
      <c r="O25" s="54" t="s">
        <v>1342</v>
      </c>
      <c r="P25" s="55" t="s">
        <v>1342</v>
      </c>
      <c r="Q25" s="61" t="s">
        <v>1342</v>
      </c>
      <c r="R25" s="62" t="s">
        <v>1342</v>
      </c>
      <c r="S25" s="54" t="s">
        <v>1342</v>
      </c>
      <c r="T25" s="55" t="s">
        <v>1342</v>
      </c>
      <c r="U25" s="61" t="s">
        <v>1342</v>
      </c>
      <c r="V25" s="62" t="s">
        <v>1342</v>
      </c>
      <c r="W25" s="54" t="s">
        <v>1342</v>
      </c>
      <c r="X25" s="55" t="s">
        <v>1342</v>
      </c>
      <c r="Y25" s="61" t="s">
        <v>1342</v>
      </c>
      <c r="Z25" s="62" t="s">
        <v>1342</v>
      </c>
    </row>
    <row r="26" spans="2:31">
      <c r="B26" s="5" t="s">
        <v>18</v>
      </c>
      <c r="C26" s="56">
        <v>2.4405867800000001E-2</v>
      </c>
      <c r="D26" s="57">
        <v>1</v>
      </c>
      <c r="E26" s="63">
        <v>-1.7697388620000001E-2</v>
      </c>
      <c r="F26" s="64">
        <v>1.0000000000000002</v>
      </c>
      <c r="G26" s="56">
        <v>1.3584365750000001E-2</v>
      </c>
      <c r="H26" s="57">
        <v>1</v>
      </c>
      <c r="I26" s="63" t="s">
        <v>1342</v>
      </c>
      <c r="J26" s="64" t="s">
        <v>1342</v>
      </c>
      <c r="K26" s="56" t="s">
        <v>1342</v>
      </c>
      <c r="L26" s="57" t="s">
        <v>1342</v>
      </c>
      <c r="M26" s="63" t="s">
        <v>1342</v>
      </c>
      <c r="N26" s="64" t="s">
        <v>1342</v>
      </c>
      <c r="O26" s="56" t="s">
        <v>1342</v>
      </c>
      <c r="P26" s="57" t="s">
        <v>1342</v>
      </c>
      <c r="Q26" s="63" t="s">
        <v>1342</v>
      </c>
      <c r="R26" s="64" t="s">
        <v>1342</v>
      </c>
      <c r="S26" s="56" t="s">
        <v>1342</v>
      </c>
      <c r="T26" s="57" t="s">
        <v>1342</v>
      </c>
      <c r="U26" s="63" t="s">
        <v>1342</v>
      </c>
      <c r="V26" s="64" t="s">
        <v>1342</v>
      </c>
      <c r="W26" s="56" t="s">
        <v>1342</v>
      </c>
      <c r="X26" s="57" t="s">
        <v>1342</v>
      </c>
      <c r="Y26" s="63" t="s">
        <v>1342</v>
      </c>
      <c r="Z26" s="64" t="s">
        <v>1342</v>
      </c>
    </row>
    <row r="27" spans="2:31">
      <c r="B27" s="9" t="s">
        <v>24</v>
      </c>
      <c r="C27" s="58">
        <v>277.08053999999993</v>
      </c>
      <c r="D27" s="87"/>
      <c r="E27" s="65">
        <v>-221.06786</v>
      </c>
      <c r="F27" s="87"/>
      <c r="G27" s="58">
        <v>177.32488000000001</v>
      </c>
      <c r="H27" s="87"/>
      <c r="I27" s="65" t="s">
        <v>1342</v>
      </c>
      <c r="J27" s="87"/>
      <c r="K27" s="58" t="s">
        <v>1342</v>
      </c>
      <c r="L27" s="87"/>
      <c r="M27" s="65" t="s">
        <v>1342</v>
      </c>
      <c r="N27" s="87"/>
      <c r="O27" s="58" t="s">
        <v>1342</v>
      </c>
      <c r="P27" s="87"/>
      <c r="Q27" s="65" t="s">
        <v>1342</v>
      </c>
      <c r="R27" s="87"/>
      <c r="S27" s="58" t="s">
        <v>1342</v>
      </c>
      <c r="T27" s="87"/>
      <c r="U27" s="65" t="s">
        <v>1342</v>
      </c>
      <c r="V27" s="87"/>
      <c r="W27" s="58" t="s">
        <v>1342</v>
      </c>
      <c r="X27" s="87"/>
      <c r="Y27" s="65" t="s">
        <v>1342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8.0293944334152104E-3</v>
      </c>
      <c r="D29" s="60">
        <v>0.65409431905117565</v>
      </c>
      <c r="E29" s="66">
        <v>-2.8498533334003859E-2</v>
      </c>
      <c r="F29" s="67">
        <v>0.65956444286094995</v>
      </c>
      <c r="G29" s="59">
        <v>8.5621851667750347E-3</v>
      </c>
      <c r="H29" s="60">
        <v>0.67115644138668262</v>
      </c>
      <c r="I29" s="66" t="s">
        <v>1342</v>
      </c>
      <c r="J29" s="67" t="s">
        <v>1342</v>
      </c>
      <c r="K29" s="59" t="s">
        <v>1342</v>
      </c>
      <c r="L29" s="60" t="s">
        <v>1342</v>
      </c>
      <c r="M29" s="66" t="s">
        <v>1342</v>
      </c>
      <c r="N29" s="67" t="s">
        <v>1342</v>
      </c>
      <c r="O29" s="59" t="s">
        <v>1342</v>
      </c>
      <c r="P29" s="60" t="s">
        <v>1342</v>
      </c>
      <c r="Q29" s="66" t="s">
        <v>1342</v>
      </c>
      <c r="R29" s="67" t="s">
        <v>1342</v>
      </c>
      <c r="S29" s="59" t="s">
        <v>1342</v>
      </c>
      <c r="T29" s="60" t="s">
        <v>1342</v>
      </c>
      <c r="U29" s="66" t="s">
        <v>1342</v>
      </c>
      <c r="V29" s="67" t="s">
        <v>1342</v>
      </c>
      <c r="W29" s="59" t="s">
        <v>1342</v>
      </c>
      <c r="X29" s="60" t="s">
        <v>1342</v>
      </c>
      <c r="Y29" s="66" t="s">
        <v>1342</v>
      </c>
      <c r="Z29" s="67" t="s">
        <v>1342</v>
      </c>
    </row>
    <row r="30" spans="2:31">
      <c r="B30" s="4" t="s">
        <v>20</v>
      </c>
      <c r="C30" s="54">
        <v>1.6376473366584796E-2</v>
      </c>
      <c r="D30" s="55">
        <v>0.3459056809488244</v>
      </c>
      <c r="E30" s="61">
        <v>1.0801144714003858E-2</v>
      </c>
      <c r="F30" s="62">
        <v>0.3404355571390501</v>
      </c>
      <c r="G30" s="54">
        <v>5.022180583224972E-3</v>
      </c>
      <c r="H30" s="55">
        <v>0.32884355861331749</v>
      </c>
      <c r="I30" s="61" t="s">
        <v>1342</v>
      </c>
      <c r="J30" s="62" t="s">
        <v>1342</v>
      </c>
      <c r="K30" s="54" t="s">
        <v>1342</v>
      </c>
      <c r="L30" s="55" t="s">
        <v>1342</v>
      </c>
      <c r="M30" s="61" t="s">
        <v>1342</v>
      </c>
      <c r="N30" s="62" t="s">
        <v>1342</v>
      </c>
      <c r="O30" s="54" t="s">
        <v>1342</v>
      </c>
      <c r="P30" s="55" t="s">
        <v>1342</v>
      </c>
      <c r="Q30" s="61" t="s">
        <v>1342</v>
      </c>
      <c r="R30" s="62" t="s">
        <v>1342</v>
      </c>
      <c r="S30" s="54" t="s">
        <v>1342</v>
      </c>
      <c r="T30" s="55" t="s">
        <v>1342</v>
      </c>
      <c r="U30" s="61" t="s">
        <v>1342</v>
      </c>
      <c r="V30" s="62" t="s">
        <v>1342</v>
      </c>
      <c r="W30" s="54" t="s">
        <v>1342</v>
      </c>
      <c r="X30" s="55" t="s">
        <v>1342</v>
      </c>
      <c r="Y30" s="61" t="s">
        <v>1342</v>
      </c>
      <c r="Z30" s="62" t="s">
        <v>1342</v>
      </c>
    </row>
    <row r="31" spans="2:31">
      <c r="B31" s="5" t="s">
        <v>18</v>
      </c>
      <c r="C31" s="56">
        <v>2.4405867800000001E-2</v>
      </c>
      <c r="D31" s="57">
        <v>1</v>
      </c>
      <c r="E31" s="63">
        <v>-1.7697388620000001E-2</v>
      </c>
      <c r="F31" s="64">
        <v>1.0000000000000002</v>
      </c>
      <c r="G31" s="56">
        <v>1.3584365750000001E-2</v>
      </c>
      <c r="H31" s="57">
        <v>1</v>
      </c>
      <c r="I31" s="63" t="s">
        <v>1342</v>
      </c>
      <c r="J31" s="64" t="s">
        <v>1342</v>
      </c>
      <c r="K31" s="56" t="s">
        <v>1342</v>
      </c>
      <c r="L31" s="57" t="s">
        <v>1342</v>
      </c>
      <c r="M31" s="63" t="s">
        <v>1342</v>
      </c>
      <c r="N31" s="64" t="s">
        <v>1342</v>
      </c>
      <c r="O31" s="56" t="s">
        <v>1342</v>
      </c>
      <c r="P31" s="57" t="s">
        <v>1342</v>
      </c>
      <c r="Q31" s="63" t="s">
        <v>1342</v>
      </c>
      <c r="R31" s="64" t="s">
        <v>1342</v>
      </c>
      <c r="S31" s="56" t="s">
        <v>1342</v>
      </c>
      <c r="T31" s="57" t="s">
        <v>1342</v>
      </c>
      <c r="U31" s="63" t="s">
        <v>1342</v>
      </c>
      <c r="V31" s="64" t="s">
        <v>1342</v>
      </c>
      <c r="W31" s="56" t="s">
        <v>1342</v>
      </c>
      <c r="X31" s="57" t="s">
        <v>1342</v>
      </c>
      <c r="Y31" s="63" t="s">
        <v>1342</v>
      </c>
      <c r="Z31" s="64" t="s">
        <v>1342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2.2555286135293742E-2</v>
      </c>
      <c r="D33" s="60">
        <v>0.99851381549060281</v>
      </c>
      <c r="E33" s="66">
        <v>-8.7272596010581141E-3</v>
      </c>
      <c r="F33" s="67">
        <v>1.0007654968776272</v>
      </c>
      <c r="G33" s="59">
        <v>1.1799967423056924E-2</v>
      </c>
      <c r="H33" s="60">
        <v>1.004537540792358</v>
      </c>
      <c r="I33" s="66" t="s">
        <v>1342</v>
      </c>
      <c r="J33" s="67" t="s">
        <v>1342</v>
      </c>
      <c r="K33" s="59" t="s">
        <v>1342</v>
      </c>
      <c r="L33" s="60" t="s">
        <v>1342</v>
      </c>
      <c r="M33" s="66" t="s">
        <v>1342</v>
      </c>
      <c r="N33" s="67" t="s">
        <v>1342</v>
      </c>
      <c r="O33" s="59" t="s">
        <v>1342</v>
      </c>
      <c r="P33" s="60" t="s">
        <v>1342</v>
      </c>
      <c r="Q33" s="66" t="s">
        <v>1342</v>
      </c>
      <c r="R33" s="67" t="s">
        <v>1342</v>
      </c>
      <c r="S33" s="59" t="s">
        <v>1342</v>
      </c>
      <c r="T33" s="60" t="s">
        <v>1342</v>
      </c>
      <c r="U33" s="66" t="s">
        <v>1342</v>
      </c>
      <c r="V33" s="67" t="s">
        <v>1342</v>
      </c>
      <c r="W33" s="59" t="s">
        <v>1342</v>
      </c>
      <c r="X33" s="60" t="s">
        <v>1342</v>
      </c>
      <c r="Y33" s="66" t="s">
        <v>1342</v>
      </c>
      <c r="Z33" s="67" t="s">
        <v>1342</v>
      </c>
    </row>
    <row r="34" spans="2:26">
      <c r="B34" s="4" t="s">
        <v>22</v>
      </c>
      <c r="C34" s="54">
        <v>1.8505816647062462E-3</v>
      </c>
      <c r="D34" s="55">
        <v>1.4861845093971651E-3</v>
      </c>
      <c r="E34" s="61">
        <v>-8.9701290189418761E-3</v>
      </c>
      <c r="F34" s="62">
        <v>-7.6549687762723516E-4</v>
      </c>
      <c r="G34" s="54">
        <v>1.784398326943083E-3</v>
      </c>
      <c r="H34" s="55">
        <v>-4.5375407923580391E-3</v>
      </c>
      <c r="I34" s="61" t="s">
        <v>1342</v>
      </c>
      <c r="J34" s="62" t="s">
        <v>1342</v>
      </c>
      <c r="K34" s="54" t="s">
        <v>1342</v>
      </c>
      <c r="L34" s="55" t="s">
        <v>1342</v>
      </c>
      <c r="M34" s="61" t="s">
        <v>1342</v>
      </c>
      <c r="N34" s="62" t="s">
        <v>1342</v>
      </c>
      <c r="O34" s="54" t="s">
        <v>1342</v>
      </c>
      <c r="P34" s="55" t="s">
        <v>1342</v>
      </c>
      <c r="Q34" s="61" t="s">
        <v>1342</v>
      </c>
      <c r="R34" s="62" t="s">
        <v>1342</v>
      </c>
      <c r="S34" s="54" t="s">
        <v>1342</v>
      </c>
      <c r="T34" s="55" t="s">
        <v>1342</v>
      </c>
      <c r="U34" s="61" t="s">
        <v>1342</v>
      </c>
      <c r="V34" s="62" t="s">
        <v>1342</v>
      </c>
      <c r="W34" s="54" t="s">
        <v>1342</v>
      </c>
      <c r="X34" s="55" t="s">
        <v>1342</v>
      </c>
      <c r="Y34" s="61" t="s">
        <v>1342</v>
      </c>
      <c r="Z34" s="62" t="s">
        <v>1342</v>
      </c>
    </row>
    <row r="35" spans="2:26">
      <c r="B35" s="10" t="s">
        <v>18</v>
      </c>
      <c r="C35" s="56">
        <v>2.4405867800000001E-2</v>
      </c>
      <c r="D35" s="57">
        <v>1</v>
      </c>
      <c r="E35" s="63">
        <v>-1.7697388620000001E-2</v>
      </c>
      <c r="F35" s="64">
        <v>1.0000000000000002</v>
      </c>
      <c r="G35" s="56">
        <v>1.3584365750000001E-2</v>
      </c>
      <c r="H35" s="57">
        <v>1</v>
      </c>
      <c r="I35" s="63" t="s">
        <v>1342</v>
      </c>
      <c r="J35" s="64" t="s">
        <v>1342</v>
      </c>
      <c r="K35" s="56" t="s">
        <v>1342</v>
      </c>
      <c r="L35" s="57" t="s">
        <v>1342</v>
      </c>
      <c r="M35" s="63" t="s">
        <v>1342</v>
      </c>
      <c r="N35" s="64" t="s">
        <v>1342</v>
      </c>
      <c r="O35" s="56" t="s">
        <v>1342</v>
      </c>
      <c r="P35" s="57" t="s">
        <v>1342</v>
      </c>
      <c r="Q35" s="63" t="s">
        <v>1342</v>
      </c>
      <c r="R35" s="64" t="s">
        <v>1342</v>
      </c>
      <c r="S35" s="56" t="s">
        <v>1342</v>
      </c>
      <c r="T35" s="57" t="s">
        <v>1342</v>
      </c>
      <c r="U35" s="63" t="s">
        <v>1342</v>
      </c>
      <c r="V35" s="64" t="s">
        <v>1342</v>
      </c>
      <c r="W35" s="56" t="s">
        <v>1342</v>
      </c>
      <c r="X35" s="57" t="s">
        <v>1342</v>
      </c>
      <c r="Y35" s="63" t="s">
        <v>1342</v>
      </c>
      <c r="Z35" s="64" t="s">
        <v>1342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5.0398396823247917E-4</v>
      </c>
      <c r="D38" s="55">
        <v>5.8871088139274864E-2</v>
      </c>
      <c r="E38" s="61" t="s">
        <v>1342</v>
      </c>
      <c r="F38" s="62" t="s">
        <v>1342</v>
      </c>
      <c r="G38" s="54" t="s">
        <v>1342</v>
      </c>
      <c r="H38" s="55" t="s">
        <v>1342</v>
      </c>
      <c r="I38" s="61" t="s">
        <v>1342</v>
      </c>
      <c r="J38" s="62" t="s">
        <v>1342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1.1205341534260382E-4</v>
      </c>
      <c r="D39" s="55">
        <v>0.17593335033341476</v>
      </c>
      <c r="E39" s="61" t="s">
        <v>1342</v>
      </c>
      <c r="F39" s="62" t="s">
        <v>1342</v>
      </c>
      <c r="G39" s="54" t="s">
        <v>1342</v>
      </c>
      <c r="H39" s="55" t="s">
        <v>1342</v>
      </c>
      <c r="I39" s="61" t="s">
        <v>1342</v>
      </c>
      <c r="J39" s="62" t="s">
        <v>1342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 t="s">
        <v>1342</v>
      </c>
      <c r="F40" s="62" t="s">
        <v>1342</v>
      </c>
      <c r="G40" s="54" t="s">
        <v>1342</v>
      </c>
      <c r="H40" s="55" t="s">
        <v>1342</v>
      </c>
      <c r="I40" s="61" t="s">
        <v>1342</v>
      </c>
      <c r="J40" s="62" t="s">
        <v>1342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 t="s">
        <v>1342</v>
      </c>
      <c r="F41" s="62" t="s">
        <v>1342</v>
      </c>
      <c r="G41" s="54" t="s">
        <v>1342</v>
      </c>
      <c r="H41" s="55" t="s">
        <v>1342</v>
      </c>
      <c r="I41" s="61" t="s">
        <v>1342</v>
      </c>
      <c r="J41" s="62" t="s">
        <v>1342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0</v>
      </c>
      <c r="D42" s="55">
        <v>0</v>
      </c>
      <c r="E42" s="61" t="s">
        <v>1342</v>
      </c>
      <c r="F42" s="62" t="s">
        <v>1342</v>
      </c>
      <c r="G42" s="54" t="s">
        <v>1342</v>
      </c>
      <c r="H42" s="55" t="s">
        <v>1342</v>
      </c>
      <c r="I42" s="61" t="s">
        <v>1342</v>
      </c>
      <c r="J42" s="62" t="s">
        <v>1342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0</v>
      </c>
      <c r="D43" s="55">
        <v>0</v>
      </c>
      <c r="E43" s="61" t="s">
        <v>1342</v>
      </c>
      <c r="F43" s="62" t="s">
        <v>1342</v>
      </c>
      <c r="G43" s="54" t="s">
        <v>1342</v>
      </c>
      <c r="H43" s="55" t="s">
        <v>1342</v>
      </c>
      <c r="I43" s="61" t="s">
        <v>1342</v>
      </c>
      <c r="J43" s="62" t="s">
        <v>1342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1.0229985960563681E-6</v>
      </c>
      <c r="D44" s="55">
        <v>0</v>
      </c>
      <c r="E44" s="61" t="s">
        <v>1342</v>
      </c>
      <c r="F44" s="62" t="s">
        <v>1342</v>
      </c>
      <c r="G44" s="54" t="s">
        <v>1342</v>
      </c>
      <c r="H44" s="55" t="s">
        <v>1342</v>
      </c>
      <c r="I44" s="61" t="s">
        <v>1342</v>
      </c>
      <c r="J44" s="62" t="s">
        <v>1342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2.4694207978552915E-2</v>
      </c>
      <c r="D45" s="55">
        <v>0.76646784591417305</v>
      </c>
      <c r="E45" s="61" t="s">
        <v>1342</v>
      </c>
      <c r="F45" s="62" t="s">
        <v>1342</v>
      </c>
      <c r="G45" s="54" t="s">
        <v>1342</v>
      </c>
      <c r="H45" s="55" t="s">
        <v>1342</v>
      </c>
      <c r="I45" s="61" t="s">
        <v>1342</v>
      </c>
      <c r="J45" s="62" t="s">
        <v>1342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0</v>
      </c>
      <c r="D46" s="55">
        <v>0</v>
      </c>
      <c r="E46" s="61" t="s">
        <v>1342</v>
      </c>
      <c r="F46" s="62" t="s">
        <v>1342</v>
      </c>
      <c r="G46" s="54" t="s">
        <v>1342</v>
      </c>
      <c r="H46" s="55" t="s">
        <v>1342</v>
      </c>
      <c r="I46" s="61" t="s">
        <v>1342</v>
      </c>
      <c r="J46" s="62" t="s">
        <v>1342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0</v>
      </c>
      <c r="D47" s="55">
        <v>0</v>
      </c>
      <c r="E47" s="61" t="s">
        <v>1342</v>
      </c>
      <c r="F47" s="62" t="s">
        <v>1342</v>
      </c>
      <c r="G47" s="54" t="s">
        <v>1342</v>
      </c>
      <c r="H47" s="55" t="s">
        <v>1342</v>
      </c>
      <c r="I47" s="61" t="s">
        <v>1342</v>
      </c>
      <c r="J47" s="62" t="s">
        <v>1342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0</v>
      </c>
      <c r="D48" s="55">
        <v>0</v>
      </c>
      <c r="E48" s="61" t="s">
        <v>1342</v>
      </c>
      <c r="F48" s="62" t="s">
        <v>1342</v>
      </c>
      <c r="G48" s="54" t="s">
        <v>1342</v>
      </c>
      <c r="H48" s="55" t="s">
        <v>1342</v>
      </c>
      <c r="I48" s="61" t="s">
        <v>1342</v>
      </c>
      <c r="J48" s="62" t="s">
        <v>1342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-5.3650804839623306E-3</v>
      </c>
      <c r="D49" s="55">
        <v>-1.2722843868627025E-3</v>
      </c>
      <c r="E49" s="61" t="s">
        <v>1342</v>
      </c>
      <c r="F49" s="62" t="s">
        <v>1342</v>
      </c>
      <c r="G49" s="54" t="s">
        <v>1342</v>
      </c>
      <c r="H49" s="55" t="s">
        <v>1342</v>
      </c>
      <c r="I49" s="61" t="s">
        <v>1342</v>
      </c>
      <c r="J49" s="62" t="s">
        <v>1342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0</v>
      </c>
      <c r="D50" s="55">
        <v>0</v>
      </c>
      <c r="E50" s="61" t="s">
        <v>1342</v>
      </c>
      <c r="F50" s="62" t="s">
        <v>1342</v>
      </c>
      <c r="G50" s="54" t="s">
        <v>1342</v>
      </c>
      <c r="H50" s="55" t="s">
        <v>1342</v>
      </c>
      <c r="I50" s="61" t="s">
        <v>1342</v>
      </c>
      <c r="J50" s="62" t="s">
        <v>1342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 t="s">
        <v>1342</v>
      </c>
      <c r="F51" s="62" t="s">
        <v>1342</v>
      </c>
      <c r="G51" s="54" t="s">
        <v>1342</v>
      </c>
      <c r="H51" s="55" t="s">
        <v>1342</v>
      </c>
      <c r="I51" s="61" t="s">
        <v>1342</v>
      </c>
      <c r="J51" s="62" t="s">
        <v>1342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0</v>
      </c>
      <c r="D52" s="55">
        <v>0</v>
      </c>
      <c r="E52" s="61" t="s">
        <v>1342</v>
      </c>
      <c r="F52" s="62" t="s">
        <v>1342</v>
      </c>
      <c r="G52" s="54" t="s">
        <v>1342</v>
      </c>
      <c r="H52" s="55" t="s">
        <v>1342</v>
      </c>
      <c r="I52" s="61" t="s">
        <v>1342</v>
      </c>
      <c r="J52" s="62" t="s">
        <v>1342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 t="s">
        <v>1342</v>
      </c>
      <c r="F53" s="62" t="s">
        <v>1342</v>
      </c>
      <c r="G53" s="54" t="s">
        <v>1342</v>
      </c>
      <c r="H53" s="55" t="s">
        <v>1342</v>
      </c>
      <c r="I53" s="61" t="s">
        <v>1342</v>
      </c>
      <c r="J53" s="62" t="s">
        <v>1342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 t="s">
        <v>1342</v>
      </c>
      <c r="F54" s="62" t="s">
        <v>1342</v>
      </c>
      <c r="G54" s="54" t="s">
        <v>1342</v>
      </c>
      <c r="H54" s="55" t="s">
        <v>1342</v>
      </c>
      <c r="I54" s="61" t="s">
        <v>1342</v>
      </c>
      <c r="J54" s="62" t="s">
        <v>1342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 t="s">
        <v>1342</v>
      </c>
      <c r="F55" s="62" t="s">
        <v>1342</v>
      </c>
      <c r="G55" s="54" t="s">
        <v>1342</v>
      </c>
      <c r="H55" s="55" t="s">
        <v>1342</v>
      </c>
      <c r="I55" s="61" t="s">
        <v>1342</v>
      </c>
      <c r="J55" s="62" t="s">
        <v>1342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0</v>
      </c>
      <c r="D56" s="55">
        <v>0</v>
      </c>
      <c r="E56" s="61" t="s">
        <v>1342</v>
      </c>
      <c r="F56" s="62" t="s">
        <v>1342</v>
      </c>
      <c r="G56" s="54" t="s">
        <v>1342</v>
      </c>
      <c r="H56" s="55" t="s">
        <v>1342</v>
      </c>
      <c r="I56" s="61" t="s">
        <v>1342</v>
      </c>
      <c r="J56" s="62" t="s">
        <v>1342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1.9946187876761723E-2</v>
      </c>
      <c r="D57" s="57">
        <v>1</v>
      </c>
      <c r="E57" s="63" t="s">
        <v>1342</v>
      </c>
      <c r="F57" s="64" t="s">
        <v>1342</v>
      </c>
      <c r="G57" s="56" t="s">
        <v>1342</v>
      </c>
      <c r="H57" s="57" t="s">
        <v>1342</v>
      </c>
      <c r="I57" s="63" t="s">
        <v>1342</v>
      </c>
      <c r="J57" s="64" t="s">
        <v>1342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233.33755999999994</v>
      </c>
      <c r="D58" s="87"/>
      <c r="E58" s="65" t="s">
        <v>1342</v>
      </c>
      <c r="F58" s="87"/>
      <c r="G58" s="58" t="s">
        <v>1342</v>
      </c>
      <c r="H58" s="87"/>
      <c r="I58" s="65" t="s">
        <v>1342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-1.248162622504315E-2</v>
      </c>
      <c r="D60" s="60">
        <v>0.66160506776626937</v>
      </c>
      <c r="E60" s="66" t="s">
        <v>1342</v>
      </c>
      <c r="F60" s="67" t="s">
        <v>1342</v>
      </c>
      <c r="G60" s="59" t="s">
        <v>1342</v>
      </c>
      <c r="H60" s="60" t="s">
        <v>1342</v>
      </c>
      <c r="I60" s="66" t="s">
        <v>1342</v>
      </c>
      <c r="J60" s="67" t="s">
        <v>1342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3.2427814101804869E-2</v>
      </c>
      <c r="D61" s="55">
        <v>0.33839493223373068</v>
      </c>
      <c r="E61" s="61" t="s">
        <v>1342</v>
      </c>
      <c r="F61" s="62" t="s">
        <v>1342</v>
      </c>
      <c r="G61" s="54" t="s">
        <v>1342</v>
      </c>
      <c r="H61" s="55" t="s">
        <v>1342</v>
      </c>
      <c r="I61" s="61" t="s">
        <v>1342</v>
      </c>
      <c r="J61" s="62" t="s">
        <v>1342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1.9946187876761723E-2</v>
      </c>
      <c r="D62" s="57">
        <v>1</v>
      </c>
      <c r="E62" s="63" t="s">
        <v>1342</v>
      </c>
      <c r="F62" s="64" t="s">
        <v>1342</v>
      </c>
      <c r="G62" s="56" t="s">
        <v>1342</v>
      </c>
      <c r="H62" s="57" t="s">
        <v>1342</v>
      </c>
      <c r="I62" s="63" t="s">
        <v>1342</v>
      </c>
      <c r="J62" s="64" t="s">
        <v>1342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2.5310312664240203E-2</v>
      </c>
      <c r="D64" s="60">
        <v>1.0012722843868627</v>
      </c>
      <c r="E64" s="66" t="s">
        <v>1342</v>
      </c>
      <c r="F64" s="67" t="s">
        <v>1342</v>
      </c>
      <c r="G64" s="59" t="s">
        <v>1342</v>
      </c>
      <c r="H64" s="60" t="s">
        <v>1342</v>
      </c>
      <c r="I64" s="66" t="s">
        <v>1342</v>
      </c>
      <c r="J64" s="67" t="s">
        <v>1342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-5.3641247874784814E-3</v>
      </c>
      <c r="D65" s="55">
        <v>-1.2722843868627029E-3</v>
      </c>
      <c r="E65" s="61" t="s">
        <v>1342</v>
      </c>
      <c r="F65" s="62" t="s">
        <v>1342</v>
      </c>
      <c r="G65" s="54" t="s">
        <v>1342</v>
      </c>
      <c r="H65" s="55" t="s">
        <v>1342</v>
      </c>
      <c r="I65" s="61" t="s">
        <v>1342</v>
      </c>
      <c r="J65" s="62" t="s">
        <v>1342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1.9946187876761723E-2</v>
      </c>
      <c r="D66" s="57">
        <v>1</v>
      </c>
      <c r="E66" s="63" t="s">
        <v>1342</v>
      </c>
      <c r="F66" s="64" t="s">
        <v>1342</v>
      </c>
      <c r="G66" s="56" t="s">
        <v>1342</v>
      </c>
      <c r="H66" s="57" t="s">
        <v>1342</v>
      </c>
      <c r="I66" s="63" t="s">
        <v>1342</v>
      </c>
      <c r="J66" s="64" t="s">
        <v>1342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23</v>
      </c>
      <c r="W3" s="28">
        <f>VLOOKUP(הנחיות!B22,U5:V9,2,0)</f>
        <v>1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2023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31.03.23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30.06.23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30.09.23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31.12.23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2023-04-23T11:20:53Z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